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onedrive-global.kpmg.com/personal/fpintus_kpmg_it/Documents/Desktop/ADA CAMPANIA/Manuale Audit/Manuale lavorazioni/Allegati Manuale AdA 2021-2027 (rev)/"/>
    </mc:Choice>
  </mc:AlternateContent>
  <xr:revisionPtr revIDLastSave="12" documentId="13_ncr:1_{D360F5E4-39F3-4243-AA7D-136498C2AAAC}" xr6:coauthVersionLast="47" xr6:coauthVersionMax="47" xr10:uidLastSave="{57609994-A56B-4FAE-A787-A3CEABC2C328}"/>
  <bookViews>
    <workbookView xWindow="-110" yWindow="-110" windowWidth="19420" windowHeight="10300" tabRatio="873" firstSheet="6" activeTab="10" xr2:uid="{00000000-000D-0000-FFFF-FFFF00000000}"/>
  </bookViews>
  <sheets>
    <sheet name="Copertina" sheetId="34" r:id="rId1"/>
    <sheet name="Anagrafica" sheetId="35" r:id="rId2"/>
    <sheet name="Indice" sheetId="36" r:id="rId3"/>
    <sheet name="Selezione operazione e benef." sheetId="37" r:id="rId4"/>
    <sheet name="CIG-Progr. e prog." sheetId="27" r:id="rId5"/>
    <sheet name="CIG-Scelta e imp. della proc." sheetId="28" r:id="rId6"/>
    <sheet name="CIG-Procedure soprasoglia " sheetId="29" r:id="rId7"/>
    <sheet name="CIG-Procedure sottosoglia" sheetId="21" r:id="rId8"/>
    <sheet name="CIG-Val. Agg. e Sel." sheetId="30" r:id="rId9"/>
    <sheet name="CIG-Esecuzione del contratto" sheetId="13" r:id="rId10"/>
    <sheet name="CIG-Quadro finanziario" sheetId="33" r:id="rId11"/>
    <sheet name="Spese ammissibili e pagamento" sheetId="14" r:id="rId12"/>
    <sheet name="Adempimenti per l'operazione" sheetId="38" r:id="rId13"/>
    <sheet name="Conclusioni" sheetId="39" r:id="rId14"/>
    <sheet name="Conflitto d'interessi" sheetId="40" r:id="rId15"/>
    <sheet name="DNSH e aspetti ambientali" sheetId="41" r:id="rId16"/>
    <sheet name="Riepilogo finanziario" sheetId="42" r:id="rId17"/>
    <sheet name="Riepilogo procedure" sheetId="43" r:id="rId18"/>
  </sheets>
  <definedNames>
    <definedName name="_Toc202340421" localSheetId="1">Anagrafica!$A$15</definedName>
    <definedName name="_Toc202340421" localSheetId="2">Indice!#REF!</definedName>
    <definedName name="_Toc202340422" localSheetId="1">Anagrafica!$A$23</definedName>
    <definedName name="_Toc202340422" localSheetId="2">Indice!#REF!</definedName>
    <definedName name="_xlnm.Print_Area" localSheetId="12">'Adempimenti per l''operazione'!$A$1:$G$27</definedName>
    <definedName name="_xlnm.Print_Area" localSheetId="1">Anagrafica!$A$1:$J$105</definedName>
    <definedName name="_xlnm.Print_Area" localSheetId="9">'CIG-Esecuzione del contratto'!$A$1:$G$33</definedName>
    <definedName name="_xlnm.Print_Area" localSheetId="6">'CIG-Procedure soprasoglia '!$A$1:$G$43</definedName>
    <definedName name="_xlnm.Print_Area" localSheetId="7">'CIG-Procedure sottosoglia'!$A$1:$G$18</definedName>
    <definedName name="_xlnm.Print_Area" localSheetId="4">'CIG-Progr. e prog.'!$A$1:$G$18</definedName>
    <definedName name="_xlnm.Print_Area" localSheetId="10">'CIG-Quadro finanziario'!$A$1:$V$20</definedName>
    <definedName name="_xlnm.Print_Area" localSheetId="5">'CIG-Scelta e imp. della proc.'!$A$1:$G$37</definedName>
    <definedName name="_xlnm.Print_Area" localSheetId="8">'CIG-Val. Agg. e Sel.'!$A$1:$G$57</definedName>
    <definedName name="_xlnm.Print_Area" localSheetId="13">Conclusioni!$A$1:$G$15</definedName>
    <definedName name="_xlnm.Print_Area" localSheetId="14">'Conflitto d''interessi'!$A$1:$G$10</definedName>
    <definedName name="_xlnm.Print_Area" localSheetId="0">Copertina!$A$1:$I$50</definedName>
    <definedName name="_xlnm.Print_Area" localSheetId="15">'DNSH e aspetti ambientali'!$A$1:$G$11</definedName>
    <definedName name="_xlnm.Print_Area" localSheetId="2">Indice!$A$1:$B$58</definedName>
    <definedName name="_xlnm.Print_Area" localSheetId="3">'Selezione operazione e benef.'!$A$1:$G$42</definedName>
    <definedName name="_xlnm.Print_Area" localSheetId="11">'Spese ammissibili e pagamento'!$A$1:$G$24</definedName>
    <definedName name="_xlnm.Print_Titles" localSheetId="12">'Adempimenti per l''operazione'!$1:$1</definedName>
    <definedName name="_xlnm.Print_Titles" localSheetId="9">'CIG-Esecuzione del contratto'!$2:$2</definedName>
    <definedName name="_xlnm.Print_Titles" localSheetId="6">'CIG-Procedure soprasoglia '!$2:$2</definedName>
    <definedName name="_xlnm.Print_Titles" localSheetId="7">'CIG-Procedure sottosoglia'!$2:$2</definedName>
    <definedName name="_xlnm.Print_Titles" localSheetId="4">'CIG-Progr. e prog.'!$2:$2</definedName>
    <definedName name="_xlnm.Print_Titles" localSheetId="5">'CIG-Scelta e imp. della proc.'!$1:$1</definedName>
    <definedName name="_xlnm.Print_Titles" localSheetId="8">'CIG-Val. Agg. e Sel.'!$2:$2</definedName>
    <definedName name="_xlnm.Print_Titles" localSheetId="13">Conclusioni!$1:$1</definedName>
    <definedName name="_xlnm.Print_Titles" localSheetId="3">'Selezione operazione e benef.'!$1:$1</definedName>
    <definedName name="_xlnm.Print_Titles" localSheetId="11">'Spese ammissibili e pagamento'!$2:$2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35" l="1"/>
  <c r="B65" i="35"/>
  <c r="B66" i="35" s="1"/>
  <c r="B67" i="35" s="1"/>
  <c r="B68" i="35" s="1"/>
  <c r="B69" i="35" s="1"/>
  <c r="B70" i="35" s="1"/>
  <c r="B71" i="35" s="1"/>
  <c r="B72" i="35" s="1"/>
  <c r="B73" i="35" s="1"/>
  <c r="B74" i="35" s="1"/>
  <c r="B75" i="35" s="1"/>
  <c r="B76" i="35" s="1"/>
  <c r="B77" i="35" s="1"/>
  <c r="B78" i="35" s="1"/>
  <c r="B79" i="35" s="1"/>
  <c r="B80" i="35" s="1"/>
  <c r="B81" i="35" s="1"/>
  <c r="B82" i="35" s="1"/>
  <c r="B83" i="35" s="1"/>
  <c r="B84" i="35" s="1"/>
  <c r="B85" i="35" s="1"/>
  <c r="B86" i="35" s="1"/>
  <c r="B87" i="35" s="1"/>
  <c r="F64" i="35" s="1"/>
  <c r="F65" i="35" s="1"/>
  <c r="F66" i="35" s="1"/>
  <c r="F67" i="35" s="1"/>
  <c r="F68" i="35" s="1"/>
  <c r="F69" i="35" s="1"/>
  <c r="F70" i="35" s="1"/>
  <c r="F71" i="35" s="1"/>
  <c r="F72" i="35" s="1"/>
  <c r="F73" i="35" s="1"/>
  <c r="F74" i="35" s="1"/>
  <c r="F75" i="35" s="1"/>
  <c r="F76" i="35" s="1"/>
  <c r="F77" i="35" s="1"/>
  <c r="F78" i="35" s="1"/>
  <c r="F79" i="35" s="1"/>
  <c r="F80" i="35" s="1"/>
  <c r="F81" i="35" s="1"/>
  <c r="F82" i="35" s="1"/>
  <c r="F83" i="35" s="1"/>
  <c r="F84" i="35" s="1"/>
  <c r="F85" i="35" s="1"/>
  <c r="F86" i="35" s="1"/>
  <c r="F87" i="35" s="1"/>
  <c r="A47" i="35"/>
  <c r="A39" i="35"/>
  <c r="B35" i="35"/>
  <c r="G32" i="35"/>
  <c r="U19" i="33"/>
  <c r="S19" i="33"/>
  <c r="Q19" i="33"/>
  <c r="O19" i="33"/>
  <c r="M19" i="33"/>
  <c r="K19" i="33"/>
  <c r="I19" i="33"/>
  <c r="G19" i="33"/>
  <c r="E19" i="33"/>
  <c r="C19" i="33"/>
  <c r="U8" i="33"/>
  <c r="S8" i="33"/>
  <c r="Q8" i="33"/>
  <c r="O8" i="33"/>
  <c r="M8" i="33"/>
  <c r="K8" i="33"/>
  <c r="I8" i="33"/>
  <c r="G8" i="33"/>
  <c r="E8" i="33"/>
  <c r="C8" i="33"/>
  <c r="G20" i="33" l="1"/>
  <c r="O20" i="33"/>
  <c r="E20" i="33"/>
  <c r="K20" i="33"/>
  <c r="I20" i="33"/>
  <c r="M20" i="33"/>
  <c r="Q20" i="33"/>
  <c r="C20" i="33"/>
  <c r="S20" i="33"/>
  <c r="U20" i="33"/>
</calcChain>
</file>

<file path=xl/sharedStrings.xml><?xml version="1.0" encoding="utf-8"?>
<sst xmlns="http://schemas.openxmlformats.org/spreadsheetml/2006/main" count="1190" uniqueCount="839">
  <si>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</si>
  <si>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</si>
  <si>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</si>
  <si>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</si>
  <si>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</si>
  <si>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</si>
  <si>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</si>
  <si>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</si>
  <si>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</si>
  <si>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</si>
  <si>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</si>
  <si>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</si>
  <si>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</si>
  <si>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</si>
  <si>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</si>
  <si>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</si>
  <si>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</si>
  <si>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</si>
  <si>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</si>
  <si>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</si>
  <si>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</si>
  <si>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</si>
  <si>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</si>
  <si>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Pianificazione, programmazione e progettazione</t>
  </si>
  <si>
    <t>18</t>
  </si>
  <si>
    <t>DOCUMENTI ESAMINATI
Atto di nomina del RUP
Curriculum vitae del RUP</t>
  </si>
  <si>
    <t>Rettifica Finanziaria Si/No</t>
  </si>
  <si>
    <t xml:space="preserve">Esito </t>
  </si>
  <si>
    <t xml:space="preserve">Scelta e impostazione della procedura </t>
  </si>
  <si>
    <t>Nel caso in cui l'offerente dimostri l'impossibilità di ottenere l'etichettatura specifica o equivalente richiesta dall'Amministrazione, per motivi ad esso non imputabili, l'Amministrazione aggiudicatrice ha previsto l'accettazione di altri mezzi di prova appropriati?</t>
  </si>
  <si>
    <t>In mancanza di tale indicazione, le varianti non sono autorizzate</t>
  </si>
  <si>
    <t>21</t>
  </si>
  <si>
    <t>22</t>
  </si>
  <si>
    <t>23</t>
  </si>
  <si>
    <t>Obblighi di informazione e pubblicità</t>
  </si>
  <si>
    <t>In caso di proroga, la pubblicazione  è avvenuta secondo le medesime modalità previste per il bando/avviso?</t>
  </si>
  <si>
    <t>24</t>
  </si>
  <si>
    <t>Procedura aperta</t>
  </si>
  <si>
    <t>Procedura ristretta</t>
  </si>
  <si>
    <t>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</si>
  <si>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</si>
  <si>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</si>
  <si>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L'appalto è aggiudicato sulla base del criterio dell'offerta con il miglior rapporto qualità/prezzo?</t>
  </si>
  <si>
    <t xml:space="preserve">L'Amministrazione aggiudicatrice ha applicato per la selezione dei candidati criteri relativi alle loro capacità nel settore della ricerca e dello sviluppo e nella messa a punto e attuazione di soluzioni innovative? </t>
  </si>
  <si>
    <t>Procedura competitiva con negoziazione</t>
  </si>
  <si>
    <t>L'aggiudicazione delle offerte iniziali senza negoziazione è previsto dal bando di gara o nell'invito a confermare interesse?</t>
  </si>
  <si>
    <t>Ai fini della conclusione delle negoziazioni, l'Amministrazione aggiudicatrice ha informato gli offerenti del termine entro cui possono essere presentate offerte nuove o modificate?</t>
  </si>
  <si>
    <t>L'appalto è aggiudicato sulla base del criterio dell'offerta con il miglior rapporto qualità/ prezzo?</t>
  </si>
  <si>
    <t>Le offerte ricevute sono valutate sulla base dei criteri di aggiudicazione fissati nel bando di gara?</t>
  </si>
  <si>
    <t>19</t>
  </si>
  <si>
    <t>La possibilità di avvalersi di questa procedura è indicata sin dall'avvio del confronto competitivo nella prima operazione?</t>
  </si>
  <si>
    <t>Nel caso di rinnovo della procedura di gara per annullamento dell'aggiudicazione/esclusione di concorrenti e per cause non derivanti dai vizi della composizione della Commissione, è  stata riconvocata la medesima Commissione?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</si>
  <si>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</si>
  <si>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La Stazione appaltante ha previsto misure per evitare distorsioni della concorrenza e garantire la parità di trattamento di tutti gli operatori economici?</t>
  </si>
  <si>
    <t>Sono stati presentati ricorsi amministrativi ad impugnazione avverso la procedura di affidamento? 
(Verificare che l'Autorità di Gestione del PO sia stata informata del ricorso e dei relativi effetti sul regolare svolgimento della procedura di appalto)</t>
  </si>
  <si>
    <t>Stipula del contratto</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</si>
  <si>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</si>
  <si>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</si>
  <si>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decreto di approvazione è completo del visto di controllo di legittimità della Corte dei Conti ai sensi della normativa vigente?</t>
  </si>
  <si>
    <t>Legge 20/1994 e s.m.i., art. 3.</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</si>
  <si>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</si>
  <si>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</si>
  <si>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</si>
  <si>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</si>
  <si>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</si>
  <si>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</si>
  <si>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</si>
  <si>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</si>
  <si>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</si>
  <si>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L'AdG / soggetto competente ha verificato l'assenza di cumulo tra il contributo richiesto ed altri contributi pubblici?</t>
  </si>
  <si>
    <t>Anticipi e Pagamenti al Beneficiario</t>
  </si>
  <si>
    <t>L’ammontare del contributo pagato al Beneficiario è contenuto nei limiti previsti dai Regolamenti, dall'eventuale bando/avviso e dall'atto  di concessione del finanziamento/Convenzione?</t>
  </si>
  <si>
    <t>Nel caso di rideterminazione dell’ammontare del contributo  tale ricalcolo è stata effettuato correttamente?</t>
  </si>
  <si>
    <t>Descrizione delle Procedure dell'AdG</t>
  </si>
  <si>
    <t>Sono stati emanati Sentenze, Ordini o Decreti da parte del Giudice che incidano sulla regolarità della procedura e/o sull'attuazione dell'operazione e relativa ammissibilità della spesa?</t>
  </si>
  <si>
    <t>Comunicazione della CE 121/2021</t>
  </si>
  <si>
    <t xml:space="preserve">L'esame del contenuto delle offerte e delle domande di partecipazione è avvenuto dopo la scadenza del termine stabilito per la loro presentazione?
La tempistica di presentazione dell'offerta è stata rispettata? </t>
  </si>
  <si>
    <t>decreto legge 21 giugno 2013 n. 69 - art. 31
decreto legge 20 marzo 2014 n. 34 
DM 40/2008 (verifiche Equitalia) art. 3, c.4</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</si>
  <si>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</si>
  <si>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</si>
  <si>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2.2</t>
  </si>
  <si>
    <t>Affidamento Diretto</t>
  </si>
  <si>
    <t xml:space="preserve">Dialogo competitivo </t>
  </si>
  <si>
    <t>Il contratto è coerente con l'oggetto previsto nel bando/lettera di invito?
Il periodo di vigenza del contratto è coerente rispetto alla tempistica indicata nel progetto o con l'offerta aggiudicataria?</t>
  </si>
  <si>
    <t>E' stato verificato che la stessa impresa non si aggiudichi ripetutamente appalti consecutivi?</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</si>
  <si>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</si>
  <si>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</si>
  <si>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</si>
  <si>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Procedura negoziata senza bando sotto soglia</t>
  </si>
  <si>
    <t>Criteri generali per procedure sotto soglia</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</si>
  <si>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</si>
  <si>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</si>
  <si>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</si>
  <si>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Fase </t>
  </si>
  <si>
    <t>art. 51 del D.L. 77/2021 e relativo testo di conversione in legge L. 108/2021</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</si>
  <si>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</si>
  <si>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</si>
  <si>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</si>
  <si>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</si>
  <si>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</si>
  <si>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</si>
  <si>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</si>
  <si>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</si>
  <si>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 xml:space="preserve">Sezione 2 </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</si>
  <si>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</si>
  <si>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La documentazione di spesa trasmessa dal soggetto attuatore è completa e coerente con il contratto e documenti allegati (es. capitolato, ecc.)?</t>
  </si>
  <si>
    <t>Sono stati rispettati i requisiti generali di cui all'art. 63 "Ammissibilità", Reg. (UE) n. 2021/1060 ?</t>
  </si>
  <si>
    <t xml:space="preserve">Art. 63 Reg. (UE) n. 2021/1060 </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</si>
  <si>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</si>
  <si>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 xml:space="preserve">art. 74  del Reg. (UE) 2021/1060 paragrafo 1 lett. b)
</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</si>
  <si>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</si>
  <si>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</si>
  <si>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E' stata verificata l'ammissibilità della spesa ai sensi del DPR n.22 del 05.02.2018, ove compatibile con i nuovi Regolamenti del periodo 2021-2027?</t>
  </si>
  <si>
    <t xml:space="preserve">Art. 53 paragrafi 1, 2  e 3 del Reg. (UE) 2021/1060
</t>
  </si>
  <si>
    <t>E' stato rispettato quanto previsto dall'art. 66 in materia di inammissibilità delle spese per delocalizzazioni?</t>
  </si>
  <si>
    <t>Art. 65 Reg. (UE) 2021/1060</t>
  </si>
  <si>
    <t>Art. 66 Reg. (UE) 2021/1060</t>
  </si>
  <si>
    <t>Qualora sia nello scopo dell'audit, in quanto il controllo consenta di verificarlo, è stato rispettato quanto previsto dall'art. 65 in materia di stabilità delle operazioni?</t>
  </si>
  <si>
    <t>Qualora l'operazione comprenda contributi in natura e/o spese per ammortamento, è rispettata la disciplina prevista dall'art. 67 del Reg. (UE) 2021/1060?</t>
  </si>
  <si>
    <t>Art. 67 Reg. (UE) 2021/1060</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</si>
  <si>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</si>
  <si>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 xml:space="preserve">E' stata verificato il rispetto di quanto previsto dall'art. 63 paragrafo 9 del Reg. (UE) 2021/1060, in particolare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</si>
  <si>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E' stato in generale verificata l'assenza di doppio finanziamento, anche mediante l'utilizzo dei vari sistemi informativi utili a tale scopo (es. PIAF, ARACHNE, OpenCUP, Opencoesione, RNA, ecc.)?</t>
  </si>
  <si>
    <t>Art. 63 paragrafo 9 del Reg. (UE) 2021/1060</t>
  </si>
  <si>
    <t>D.Lgs.  36/2023 art. 62, comma 1</t>
  </si>
  <si>
    <t>D.Lgs.  36/2023 art. 62, commi 2 e 6, e art. 63</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</si>
  <si>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</si>
  <si>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</si>
  <si>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Nel caso di concorso di progettazione, è stata rispettata l'apposita disciplina prevista dall'art 46 del DLgs 36/2023?</t>
  </si>
  <si>
    <t xml:space="preserve">D.Lgs 36/2023 art 46 </t>
  </si>
  <si>
    <t>D.Lgs. 36/2023 art. 15</t>
  </si>
  <si>
    <t>D.Lgs. 36/2023 art. 15 e allegato I.2</t>
  </si>
  <si>
    <t>È presente la decisione di contrarre con cui la Stazione appaltante individua gli elementi essenziali del contratto e i criteri di selezione degli operatori economici e delle offerte?</t>
  </si>
  <si>
    <t>D.Lgs. 36/2023 art. 17
T.U.E.L. n. 267/2000, art. 192</t>
  </si>
  <si>
    <t xml:space="preserve">D.Lgs. 36/2023, art. 14, comma 6
Articolo 8, paragrafo 4, della direttiva 2014/23/UE
Articolo 5, paragrafo 3, della direttiva 2014/24/UE
Articolo 16, paragrafo 3, della direttiva 2014/25/UE
</t>
  </si>
  <si>
    <t>D.Lgs. 36/2023, art. 50 comma 1, art. 70 comma 1, art. 76</t>
  </si>
  <si>
    <t>DLgs 36/2023 art. 57</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</si>
  <si>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</si>
  <si>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E' stata svolta una consultazione preliminare di mercato nel rispetto dell'art. 77 del DLgs 36/2023?</t>
  </si>
  <si>
    <t>D.Lgs 36/2023 art 77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</si>
  <si>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</si>
  <si>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</si>
  <si>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 xml:space="preserve">D.Lgs. 36/2023 art. 83 e Allegato II.6
Direttiva 2014/24/UE art. 49 
Cfr. punto  2.1 Sezione II (Pubblicazioni e trasparenza) della Checklist  CE               Sentenza della Corte di giustizia - Commissione/Francia C-340/02 </t>
  </si>
  <si>
    <t xml:space="preserve">Il bando di gara/avviso contiene le informazioni previste dall'art. 83 e dall'Allegato II.6  del DLgs 36/2023? Il bando/avviso è conforme ai bandi tipo adottati dall'ANAC?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</si>
  <si>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</si>
  <si>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</si>
  <si>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</si>
  <si>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DLgs 36/2023 allegato II.5
Direttiva 2014/24/UE, art. 42 
Cfr. punto 2.2, e 2.4 Sezione II (Specifiche tecniche) della Checklist CE.
</t>
  </si>
  <si>
    <t xml:space="preserve">DLgs 36/2023 allegato II.5
Direttiva UE 24/2014 art. 43
Cfr. punto 3.1 e 3.2 Sezione I (Etichettature) della Checklist CE </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</si>
  <si>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</si>
  <si>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</si>
  <si>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</si>
  <si>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</si>
  <si>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</si>
  <si>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</si>
  <si>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</si>
  <si>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</si>
  <si>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artt. 94-98 
Direttiva 2014/24/UE art. 57 
Cfr. punto 1, Sezione III della Checklist CE 
</t>
  </si>
  <si>
    <t>Nel bando/documentazione di gara  si fa riferimento alle norme relative all'esclusione da una procedura di appalto ai sensi degli articoli 94-98 del D.Lgs. 36/2023?</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</si>
  <si>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</si>
  <si>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</si>
  <si>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</si>
  <si>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I documenti di gara, tenuto conto della prestazione oggetto del contratto, richiedono agli operatori economici di assumere gli impegni di cui all'art. 102 del DLgs 36/2023?
</t>
  </si>
  <si>
    <t xml:space="preserve">D.Lgs. 36/2023 artt. 100, 101, 103, 104 
Direttiva 2014/24/UE art. 58 e 63
Cfr. punto 1, Sezione III della Checklist CE 
</t>
  </si>
  <si>
    <t>D.Lgs. 36/2023 art. 102</t>
  </si>
  <si>
    <t xml:space="preserve">D.Lgs. 36/2023 art. 108
Direttiva 2014/24 art. 67 e 68
</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</si>
  <si>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</si>
  <si>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</si>
  <si>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
</t>
  </si>
  <si>
    <t xml:space="preserve">D.Lgs. 36/2023 art. 88
Direttiva 2014/24/UE art 53 
Cfr. punto 3.1, Sezione II della Checklist  CE 
</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</si>
  <si>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</si>
  <si>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</si>
  <si>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</si>
  <si>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</si>
  <si>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</si>
  <si>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 xml:space="preserve">DLgs 36/2023 art. 50 comm1 e 4 e art. 108 comma 2 </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</si>
  <si>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</si>
  <si>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Valutazione delle offerte (in caso di affidamento diretto procedere direttamente alla fase di stipula del contratto)</t>
  </si>
  <si>
    <t>Aggiudicazione (in caso di affidamento diretto procedere direttamente alla fase di stipula del contratto)</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</si>
  <si>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</si>
  <si>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</si>
  <si>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</si>
  <si>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</si>
  <si>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D.Lgs. 36/2023 art. 81
Direttiva 2014/24/UE art. 48</t>
  </si>
  <si>
    <t>D.Lgs. 36/2023 artt. 20, 84, 85 e Allegato II.7 
Direttiva 2014/24/UE artt. 49, 51 e 52
Cfr. punti 2.1, 2.2, 2.3,  2.4, Sezione II della Checklist CE
Reg. 1046/2018 c.d. Omnibus, art. 163 comma 1  e Allegato I punto 2.1
Cl CE punto 2.1 della sezione II - Bando di gara
CL CE punto 2.4 sez. II - Bando di gara
Direttiva 25/2014 art. 72
Direttiva 24/2014 allegato V
DLgs 33/2013</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</si>
  <si>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</si>
  <si>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Ai fini dell'applicazione delle procedure previste dall'art. 50 comma 1 del DLgs 36/2023, è accertato che non sussiste un interesse transfrontaliero?</t>
  </si>
  <si>
    <t>DLgs 36/2023 art. 48 comma 2</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</si>
  <si>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</si>
  <si>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</si>
  <si>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</si>
  <si>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</si>
  <si>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</si>
  <si>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</si>
  <si>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I nominativi degli operatori invitati sono pubblicati sul sito istituzionale della stazione appaltante?</t>
  </si>
  <si>
    <t>DLgs 36/2023 art. 50 comma 2</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</si>
  <si>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</si>
  <si>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 xml:space="preserve">DLgs 36/2023 art. 53 </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</si>
  <si>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</si>
  <si>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</si>
  <si>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</si>
  <si>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</si>
  <si>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DLgs 36/2023 art. 54 e Allegato II.2</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</si>
  <si>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</si>
  <si>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</si>
  <si>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Con riferimento all'affidamento diretto non è richiesta la garanzia provvisoria e, in casi debitamente motivati, può non essere richiesta la garanzia definitiva che, comunque, non può superare il 5% dell'importo contrattuale.</t>
  </si>
  <si>
    <t>D.Lgs. 36/2023 art. 50, comma 1</t>
  </si>
  <si>
    <t>Procedura negoziata senza previa pubblicazione di bando</t>
  </si>
  <si>
    <t>DLgs 36/2023 art. 113</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</si>
  <si>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</si>
  <si>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114, Allegato II.14</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</si>
  <si>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</si>
  <si>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</si>
  <si>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</si>
  <si>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</si>
  <si>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DLgs 36/2023 art. 119 commi 12 e 13
</t>
  </si>
  <si>
    <t xml:space="preserve">DLgs 36/2023 art. 119 comma 17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</si>
  <si>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</si>
  <si>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</si>
  <si>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</si>
  <si>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</si>
  <si>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</si>
  <si>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</si>
  <si>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</si>
  <si>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</si>
  <si>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DLgs 36/2023 art. 126</t>
  </si>
  <si>
    <t>DLgs 36/2023 art. 124</t>
  </si>
  <si>
    <t>DLgs 36/2023 art. 215 e Allegato V.2</t>
  </si>
  <si>
    <t>Il pagamento del corrispettivo all'appaltatore rispetta la disciplina prevista dall'art. 125, dai documenti di gara e dal contratto?</t>
  </si>
  <si>
    <t>DLgs 36/2023 art. 125, lex specialis, contratto</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</si>
  <si>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</si>
  <si>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</si>
  <si>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</si>
  <si>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</si>
  <si>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</si>
  <si>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</si>
  <si>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</si>
  <si>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</si>
  <si>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 xml:space="preserve">D.Lgs. 36/2023, art. 32
Direttiva 24/2014 art. 34 comma 4, 5,8 
Direttiva UE 25/2014 art. 52 co. 2
</t>
  </si>
  <si>
    <t xml:space="preserve">D.Lgs. 36/2023, art. 73, comma 5
Direttiva 2014/24/EU art. 27 comma 2 e art. 48
Articolo 67 della Direttiva 2014/25/UE
</t>
  </si>
  <si>
    <t>D.lgs. 36/2023, art. 73 comma 6</t>
  </si>
  <si>
    <t>Nel bando di gara, nell'invito a confermare l’interesse o in altro documento di gara è prevista l'opzione di svolgere la negoziazione in fasi successive?</t>
  </si>
  <si>
    <t xml:space="preserve">D.lgs. 36/2023, art. 73 comma 6
Direttiva 2014/24/UE, art. 29 paragrafo 6
</t>
  </si>
  <si>
    <t xml:space="preserve">D.Lgs. 36/2023, art.73 comma 9
Direttiva 2014/24/UE, art. 29 comma 4
</t>
  </si>
  <si>
    <t xml:space="preserve">D.Lgs. 36/2023, art. 73 comma 8
Direttiva 2014/24/UE art. 29 paragrafo 7
</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</si>
  <si>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</si>
  <si>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</si>
  <si>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</si>
  <si>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</si>
  <si>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</si>
  <si>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</si>
  <si>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</si>
  <si>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</si>
  <si>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</si>
  <si>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 xml:space="preserve">D.Lgs. 36/2023, art. 74, comma 6
Direttiva 2014/24/UE, art.30 e 56 comma 1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</si>
  <si>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</si>
  <si>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</si>
  <si>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D.Lgs. 36/2023, art. 76, comma 6
Direttiva 2014/24/UE, Art. 32 comma 5 
</t>
  </si>
  <si>
    <t xml:space="preserve">D.Lgs. 36/2023, art. 76, comma 6
Direttiva 2014/24/UE, art. 32 comma 5
</t>
  </si>
  <si>
    <t xml:space="preserve">D.Lgs. 36/2023, art. 76, comma 6
Direttiva 2014/24/UE, art. 32 comma 6 
</t>
  </si>
  <si>
    <t xml:space="preserve">D.Lgs. 36/2023, art. 76, comma 6
Direttiva 2014/24/UE, art. 32 comma 5 
</t>
  </si>
  <si>
    <t xml:space="preserve">D.Lgs. 36/2023, art. 76, comma 7 
Direttiva 24/2014, art. 32 </t>
  </si>
  <si>
    <t xml:space="preserve">Sezione 6 </t>
  </si>
  <si>
    <t xml:space="preserve">D.Lgs. 36/2023, art 75, comma 1
Direttiva UE 2014/24 articolo 31
</t>
  </si>
  <si>
    <t xml:space="preserve">D.Lgs. 36/2023, art. 75, comma 1
Direttiva 2014/24/UE, art. 31
Allegato I al Reg. 1046/2018 c.d. Omnibus, punto 7.2
</t>
  </si>
  <si>
    <t xml:space="preserve">D.Lgs. 36/2023, art. 75, comma 3
Direttiva 2014/24/UE, art. 31 
Allegato I al Reg. 1046/2018 
</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</si>
  <si>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</si>
  <si>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</si>
  <si>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</si>
  <si>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D.Lgs. 36/2023, art 75, comma 4
Direttiva 2014/24/UE art. 31 comma 6
</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</si>
  <si>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</si>
  <si>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</si>
  <si>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</si>
  <si>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</si>
  <si>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</si>
  <si>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</si>
  <si>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</si>
  <si>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</si>
  <si>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</si>
  <si>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</si>
  <si>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</si>
  <si>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D.lgs. 36/2023, art. 96</t>
  </si>
  <si>
    <t>La stazione appaltane ha verificato il possesso da parte dell'operatore economico dei requisiti di cui agli artt. 100 e 103 del D.lgs. 36/2023,  secondo le modalità previste dall'art. 99 del medesimo Decreto legislativo ?</t>
  </si>
  <si>
    <t xml:space="preserve">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</si>
  <si>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</si>
  <si>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</si>
  <si>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</si>
  <si>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Nel caso in cui il costo del ciclo di vita sia stato scelto come metodo di valutazione dei costi, sono state rispettate le previsioni di cui all'allegato II.8 del D.lgs. 36/2023 ?</t>
  </si>
  <si>
    <t xml:space="preserve">D.Lgs. 36/2023 art. 108 e allegato II.8
Direttiva 2014/24/UE art. 68.
</t>
  </si>
  <si>
    <t>Direttiva UE 24/2014, art. 18 
Cfr. punto 4 Sezione III della della procedura aperta della Checklist CE.</t>
  </si>
  <si>
    <t>La Stazione appaltante ha accertato che la partecipazione dell'operatore economico non determini una situazione di conflitto di interessi di cui all'art. 16 del D.lgs. 36/2023?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</si>
  <si>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Comunicazione della CE 121/2021
D.lgs. 36/2023, art. 16 
</t>
  </si>
  <si>
    <t>Nel caso di esclusione di partecipanti a raggruppamento sono state rispettate le norme di cui all'art. 97 del D.lgs. 36/2023?</t>
  </si>
  <si>
    <t>D.lgs. 36/2023, art. 97</t>
  </si>
  <si>
    <t xml:space="preserve">D.lgs.  36/2023, art. 68 </t>
  </si>
  <si>
    <t>In caso di avvalimento sono state rispettate le prescrizioni di cui all'art. 104 del D.lgs. 36/2023?</t>
  </si>
  <si>
    <t xml:space="preserve">D.Lgs. 36/2023, art. 104 
Direttiva 2014/24/EU, art. 63 .
</t>
  </si>
  <si>
    <t xml:space="preserve">D.lgs. 36/2023, art. 101
Direttiva UE 24/2014, art. 56 comma 3.
</t>
  </si>
  <si>
    <t>Il concorrente aggiudicatario ha fornito certificati, rilasciati da organismi indipendenti, quali mezzo di prova di conformità dell’offerta ai requisiti o ai criteri stabiliti nelle specifiche tecniche, ai criteri di aggiudicazione o alle condizioni relative all’esecuzione  dell’appalto richiesti dalla stazione appaltante ai sensi dell'art. 105 dell'allegato II.8 al D.lgs. 36/2023?</t>
  </si>
  <si>
    <t xml:space="preserve">D.Lgs. 36/2023, art. 105 e allegato II.8
Direttiva 2014/24/UE, art. 62.
</t>
  </si>
  <si>
    <t>Nel caso di procedure d'importo superiore alle soglie comunitarie, l'operatore economico ha rilasciato le garanzie per la partecipazione alla procedura di cui all'art. 106 del D.lgs. 36/2023?</t>
  </si>
  <si>
    <t xml:space="preserve">D.lgs. 36/2023, art. 106
</t>
  </si>
  <si>
    <t xml:space="preserve">D.lgs. 36/2023, art. 53 </t>
  </si>
  <si>
    <t xml:space="preserve">COCOF 09/0003/00-EN del 18/02/2009.
</t>
  </si>
  <si>
    <t>D.lgs. 36/2023 art. 16 comma 4</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</si>
  <si>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</si>
  <si>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</si>
  <si>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</si>
  <si>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</si>
  <si>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</si>
  <si>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D.lgs. 36/2023, art. 48, comma 9
Direttiva CE 24/2014 artt. 50, 51 e 55</t>
  </si>
  <si>
    <t xml:space="preserve">D.Lgs. 36/2023, artt. 84, 85 e 111
Direttiva CE 24/2014 artt. 50, 51 e 55
</t>
  </si>
  <si>
    <t xml:space="preserve">D.Lgs. 104/2010, art 120
</t>
  </si>
  <si>
    <t>La procedura è arrivata a conclusione, quindi è stata aggiudicata alla miglior offerta, entro i termini indicati nell'allegato I.3 del D.lgs. 36/2023 ?</t>
  </si>
  <si>
    <t xml:space="preserve">D.lgs. 36/2023, art. 17, comma 3 </t>
  </si>
  <si>
    <t>D.lgs. 36/2023, art. 52</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</si>
  <si>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</si>
  <si>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</si>
  <si>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 xml:space="preserve">D.lgs. 36/2023, art. 18 </t>
  </si>
  <si>
    <t xml:space="preserve">Legge 7 agosto 1990, n. 241.
</t>
  </si>
  <si>
    <t>D.lgs. 36/2023, artt. 117 e 118</t>
  </si>
  <si>
    <t>Il contratto è stato stipulato entro 60 gg da quando è divenuta efficace l'aggiudicazione e non prima di 35gg  fatta eesclusione dei casi indicati ai commi 2 e 3 dell'art. 18 del D.lgs. 36/2023 ?</t>
  </si>
  <si>
    <t xml:space="preserve">D.lgs. 36/2023, art. 18 commi 2 e 3 </t>
  </si>
  <si>
    <t>In caso di esecuzione in via d'urgenza del contratto, le cause sono riferibili alle ipotesi ammesse dall'art. 17, comma 9 del D.Lgs. 36/2023?</t>
  </si>
  <si>
    <t xml:space="preserve">D.lgs. 36/2023, art. 17, comma 9 </t>
  </si>
  <si>
    <t>In caso di contenzioso, è stata applicata una procedura di risoluzione extragiudiziale conforme alle ipotesi previste dagli artt. 210-220 del DLgs 36/2023?</t>
  </si>
  <si>
    <t>DLgs 36/2023 artt. 210-220</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</si>
  <si>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</si>
  <si>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</si>
  <si>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 xml:space="preserve">DLgs 36/2023 art. 119 commi 1 e 2
</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</si>
  <si>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</si>
  <si>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DLgs 36/2023 art. 60</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</si>
  <si>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</si>
  <si>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artt. 99, 100 e 103
Direttiva CE 24/2014 articolo 58</t>
  </si>
  <si>
    <t>D.Lgs. 36/2023, art. 68 comma 14 e art. 95 comma 1</t>
  </si>
  <si>
    <t xml:space="preserve">L'appalto è stato aggiudicato sulla base dei criteri stabiliti dai documenti di gara e in conformità con quanto previsto dall'art. 107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t>
  </si>
  <si>
    <t xml:space="preserve">D.Lgs. 36/2023, art. 107, documenti di gara, documentazione di offerta
Direttiva 2014/24/UE, art. 56, paragrafo 1 .
</t>
  </si>
  <si>
    <t>D.Lgs. 36/2023, art. 102, documenti di gara, documentazione di offerta</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</si>
  <si>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</si>
  <si>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</si>
  <si>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Il contratto/documento di stipula risulta sottoscritto nelle forme e modalità previste dall'art. 18 del D.lgs. 36/2023?
E' rispettata l'intera disciplina dello stesso articolo 18 con riguardo alla stipula del contratto?</t>
  </si>
  <si>
    <t>Il contratto riporta il CIG della gara e il CUP dell'operazione?</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</si>
  <si>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</si>
  <si>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76 comma 1
Direttiva 2014/24/UE, art. 32 comma 2
Allegato I al Reg. 1046/2018 c.d. Omnibus, punto 11.1
</t>
  </si>
  <si>
    <t>Il ricorso alla procedura negoziata senza previa pubblicazione di un bando di gara ex art. 76, comma 6,  è limitato al triennio successivo alla stipulazione del contratto dell'appalto iniziale?</t>
  </si>
  <si>
    <t xml:space="preserve">In relazione alla garanzia provvisoria è rispettato quanto previsto dall'art. 53 del DLgs 36/2023?
</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</si>
  <si>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</si>
  <si>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</si>
  <si>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</si>
  <si>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La stazione appaltante ha proceduto alle comunicazioni previste dall'art. 90 nei tempi stabiliti dallo stesso articolo?</t>
  </si>
  <si>
    <t xml:space="preserve">D.Lgs. 36/2023, art. 34 
Direttiva 2014/24/UE, art. 36.
</t>
  </si>
  <si>
    <t>D.Lgs. 36/2023 art. 90</t>
  </si>
  <si>
    <t>La stazione appaltante, che ha aggiudicato un appalto o concluso un accordo quadro, ha adempiuto agli obblighi pubblicitari di cui agli artt. 84, 85 e 111 del DLgs 36/2023, in funzione della procedura adottata?</t>
  </si>
  <si>
    <t>Nel caso di procedure negoziate senza bando d'importo inferiore alle soglie comunitarie è stata richiesta la garanzia provvisoria soltanto nei casi e nelle modalità previste dall'art. 53 del D.lgs. 36/2023 ?</t>
  </si>
  <si>
    <t>Nel caso di procedure negoziate senza bando d'importo inferiore alle soglie comunitarie è stata richiesta all'aggiudicatario la garanzia definitiva conformemente all'art. 53 del D.lgs. 36/2023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</si>
  <si>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</si>
  <si>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In casi debitamente motivati, può non essere richiesta la garanzia definitiva che, comunque, non può essere superiore al 5% dell'importo contrattuale.</t>
  </si>
  <si>
    <t xml:space="preserve">In caso di affidamento diretto,  il rilascio della garanzia definitiva è conforme a quanto previsto dall'art. 53 del DLgs 36/2023?
</t>
  </si>
  <si>
    <t>Nel caso di procedure sopra soglia comunitaria l'aggiudicatario ha rilasciato la garanzia definitiva di cui agli artt. 117 e 118 del D.lgs. 36/2023?</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</si>
  <si>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</si>
  <si>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</si>
  <si>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D.Lgs. 36/2023 art. 33 comma 4
Direttiva 24/2014 artt. 33-39
</t>
  </si>
  <si>
    <t>La Stazione appaltante che intende avvalersi di un sistema dinamico di acquisizione per gli acquisti di uso corrente, ha rispettato quanto previsto dall'art.32 del D.Lgs. 36/2023?</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</si>
  <si>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</si>
  <si>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</si>
  <si>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Direttiva 2014/24/UE art. 84</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</si>
  <si>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</si>
  <si>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Sono stati esclusi i costi non ammissibili stabiliti all'art. 64  del Reg. (UE) n. 2021/1060 e dall'art.16 del Reg. (UE) 2021/1057?</t>
  </si>
  <si>
    <t>Art. 64 Reg. (UE) n. 2021/1060 e art. 16 del Reg. (UE) 2021/1057</t>
  </si>
  <si>
    <t xml:space="preserve"> DPR n. 22 del 5-02-2018 
Regolamento (UE) 2021/1060, Regolamento (UE) 2021/1058 e Regolamento (UE) 2021/1057</t>
  </si>
  <si>
    <t>Lex specialis
Regolamento (UE) 2021/1060, Regolamento (UE) 2021/1058 e Regolamento (UE) 2021/1057</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</si>
  <si>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</si>
  <si>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 xml:space="preserve">Nel caso in cui i costi da rimborsare ricadano nelle ipotesi dell’articolo 53, paragrafo 1, lettere b), c) e d), sono state rispettate le condizioni per il rimborso della spesa al beneficiario?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</si>
  <si>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</si>
  <si>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Nel caso di procedure dirette all'acquisizione di beni e servizi di importo pari o superiore a un milione di euro è stato costituito il collegio consultivo tecnico previsto dall'art. 215 del DLgs 36/2023 secondo le modalità previste dall'allegato V.2 del DLgs 36/2023?</t>
  </si>
  <si>
    <t>Il direttore dell'esecuzione  del contratto per la fornitura di beni e servizi è il RUP? 
Nel caso di beni e servizi di particolare importanza, du cui all'art. 32 dell'Allegato II.14 del DLgs 36/2023,:
- è stato nominato un direttore dell'esecuzione del contratto diverso dal RUP? 
- il RUP  ha nominato uno o più assistenti con funzioni di direttore operativo per svolgere i compiti e coadiuvare il direttore dell’esecuzione secondo quanto previsto dall’allegato II.14?</t>
  </si>
  <si>
    <t>La sospensione del contratto è stata disposta dal RUP o, ove nominato, dal direttore dell'esecuzione in via temporanea in base a circostanze speciali non prevedibili al momento della stipula del contratto? Alternativamente, la sospensione del contratto è stata disposta dal RUP per ragioni di necessità o pubblico interesse?  
Se si tratta di forniture di beni o servizi di importo superiore a 1 milione di euro,   la sospensione del contratto è disposta dal RUP dopo aver acquisito il parere del collegio consultivo tecnico?
In caso di sospensione è comunque rispettata la disciplina di cui all'art. 121 del DLgs 36/2023?</t>
  </si>
  <si>
    <t xml:space="preserve">DLgs 36/2023 art. 121 e art. 216
</t>
  </si>
  <si>
    <t>In caso di risoluzione del contratto, ciò è avvenuto nei casi e con le modalità previste dall'art. 122 del Dlgs 36/2023? Trovano applicazione le norme previste da detti articoli in relazione al  pagamento dell'affidatario, attività del direttore dell'esecuzione, verifica di conformità delle parti di contratto risolto eseguite, obblighi dell'appaltatore? 
E' stato preventivamente acquisito il parere del Collegio consultivo tecnico, ove costituito?</t>
  </si>
  <si>
    <t>DLgs 36/2023 artt. 122, 216 e Allegato II.14 
Direttiva 2014/24/UE art. 73</t>
  </si>
  <si>
    <t xml:space="preserve">DLgs 36/2023 art. 123
</t>
  </si>
  <si>
    <t>In caso di recesso dal contratto, trova applicazione la disciplina dettata dall'art. 123 del DLgs 36/2023?</t>
  </si>
  <si>
    <t>La modifica del contratto di appalto in corso di validità è avvenuta solo ne i casi e con le modalità previste dall'art. 120 del D.Lgs. 36/2023 ?
Ove necessario, le varianti sono corredate dei pareri obbligatori previsti dalla normativa nazionale o regionale?
Infine, un avviso relativo alle modifiche del contratto in corso di esecuzione  è pubblicato conformemente all'art. 120 comma 14 e all'Allegato II.16?</t>
  </si>
  <si>
    <t xml:space="preserve">D.Lgs. 36/2023 art. 120 e Allegato II.16
Cfr. punti 2, 3  della Sezione V (esecuzione del contratto) della Checklist  CE 
Direttiva 2014/24/UE art. 72
</t>
  </si>
  <si>
    <t xml:space="preserve">In caso  di ritardo nell'esecuzione delle prestazioni contrattuali sono state applicate le clausole penali previste dall'art. 126 del D.lgs. 36/2023?
</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</si>
  <si>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servizi e forniture di importo pari o superiore a 1 milione di euro, è stata applicata la procedura prevista dall’articolo 216, commi 2 e 3, del Dlgs 36/2023?
</t>
  </si>
  <si>
    <t xml:space="preserve">DLgs 36/2023 art. 116 e Allegato II.14 </t>
  </si>
  <si>
    <t xml:space="preserve">È stata eseguita la verifica di conformità sui beni e servizi forniti per certificare il rispetto delle caratteristiche tecniche, economiche e qualitative delle prestazioni, nonché degli obiettivi e dei tempi, in conformità delle previsioni e pattuizioni contrattuali?
La verifica di conformità di un intervento  ha avuto luogo entro  il termine stabilito nel contratto e comunque non oltre 60 gg dall'ultimazione delle prestazioni, ovvero entro il diverso termine previsto nell’ordinamento della singola stazione appaltante?
A seguito della verifica di conformità è stato redato il certificato di verifica della conformità?
 E' stato redatto, nei soli casi previsti dall'art. 38 dell'Allegato II.14, il certificato di regolare esecuzione in sostituzione del ertificato di verifica della conformità? </t>
  </si>
  <si>
    <t xml:space="preserve">Per l'affidamento della verifica di conformità la stazione appaltante ha proceduto conformemente all'art. 116 comma 5  e all'art. 36 dell'Allegato II.14 del DLgs 36/2023? Sono rispettate le cause di incompatibilità allo svolgimento della verifica di conformità previste dall'art. 116 comma 6 del DLgs 36/2023?
</t>
  </si>
  <si>
    <t>DLgs 36/2023 art. 116 commi 4 e 6, Allegato II.14 (art. 36)</t>
  </si>
  <si>
    <t>DLgs 36/2023 Allegato II.14 (art. 37 e art. 38)</t>
  </si>
  <si>
    <t xml:space="preserve">Il certificato di verifica della conformità contiene gli elementi previsti dall'art. 37 dell'Allegato II.14 del DLgs 36/2023? Se invece è stato prodotto il certificato di regolare esecuzione, questo  contiene gli elementi previsti dall'art. 38 dell'Allegato II.14 del DLgs 36/2023? </t>
  </si>
  <si>
    <t>Documenti contabili, corrispettivo, verifica di conformità e chiusura del contratto</t>
  </si>
  <si>
    <t>Esecuzione del contratto, varianti, imprevisti e forniture complementari</t>
  </si>
  <si>
    <t>Requisiti particolari per l'esecuzione, nomina del direttore dell'esecuzione e altri referenti</t>
  </si>
  <si>
    <t xml:space="preserve">Il subappaltatore e l'appaltatore, per quanto desumibile dalla documentazione contrattuale e di esecuzione, hanno rispettato le prescrizioni per ciasuno di loro previste in base all'art. 119 comma 12 del DLgs 36/2023? 
 </t>
  </si>
  <si>
    <t>Se la stazione appaltante non è qualificata, è rispettato il limite di importo fissato per gli affidamenti diretti (importo inferiore ai 140.000 euro), per l' acquisizione di beni e servizi ?</t>
  </si>
  <si>
    <t>Per affidamenti di beni e servizi di importo pari o superiore ai 140.000 euro la stazione appaltante è qualificata nel rispetto dell'art. 63 del D.Lgs 36/2023 o, se non è qualificata, è comunque rispettato quanto previsto dall'art. 62, comma 6, dello stesso Decreto?</t>
  </si>
  <si>
    <t>Il RUP individuato è dipendente della stazione appaltante e presenta i requisiti di professionalità previsti agli artt. 4 e 5  dell'allegato I.2 del DLgs 36/2023 per gli appalti di servizi e forniture nonchè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t>
  </si>
  <si>
    <t xml:space="preserve"> D.lgs. 36/2023, art. 37 commi 1 e 3 </t>
  </si>
  <si>
    <t>Il programma triennale  di acquisti di beni e servizi nonché i relativi aggiornamenti annuali sono pubblicati sul sito istituzionale del committente e nella Banca dati nazionale dei contratti pubblici?</t>
  </si>
  <si>
    <t xml:space="preserve"> D.lgs. 36/2023, art. 37 comma 4 </t>
  </si>
  <si>
    <t xml:space="preserve">Nel caso di appalti per servizi e forniture, la progettazione è articolata in un unico livello e predisposta mediante i dipendenti della SA o dell'ente concedente?
La progettazione riporta i contenuti minimi previsti dall'allegato I.7 del D.lgs. 36/2023?
Per i servizi di progettazione è stato predisposto il DIP (Documneto di Indirizzo alla Progettazione) in quanto parte integrante del capitolato del servizio di progettazione?
</t>
  </si>
  <si>
    <t xml:space="preserve">D.Lgs 36/2023 art. 41 comma 12 ed allegato I.7 art. 3 </t>
  </si>
  <si>
    <t>Nel caso di appalti di servizi e forniture per servizi sociali, servizi assimilati, servizi nei settori ordinari, servizi di ricerca e sviluppo o contratti nel settore dei  beni culturali, è stato rispettato quanto indicato nei rispettivi articoli dal 127-135 del D.lgs. 36/2023?</t>
  </si>
  <si>
    <t xml:space="preserve">D.lgs. 36/2023 artt. 127-135 </t>
  </si>
  <si>
    <t>Nel caso di acquisti di beni e servizi nei settori speciali sono rispettate le norme previste dagli artt. 141 - 173 del D.lgs. 36/2023?</t>
  </si>
  <si>
    <t xml:space="preserve">D.lgs. 36/2023, artt. 141-173 </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</si>
  <si>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</si>
  <si>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 xml:space="preserve">Per gli appalti di servizi è rispettato quanto previsto dall'art. 57 del DLgs 36/2023 con riferimento all'inserimento delle clausole sociali nel bando di gara e negli avvisi e dei criteri di sostenibilità energetica e ambientale?
</t>
  </si>
  <si>
    <t>Nel caso in cui siano state inserite nelle specifiche tecniche etichettature specifiche come mezzo di prova le forniture o i servizi corrispondono alle caratteristiche richieste, è accertato che siano soddisfatte tutte le seguenti condizioni:
a) i requisiti per l'etichettatura sono idonei a definire le caratteristiche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</si>
  <si>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 xml:space="preserve">I criteri di aggiudicazione presenti nel bando di gara sono stati scelti in conformità con quanto previsto dall'art. 108 del D.lgs. 36/2023?
In particolare, nel caso di offerta economicamente più vantaggiosa, sulla base del miglior rapporto qualità/prezzo, è prevista una valutazione sulla base di criteri oggettivi, quali gli aspetti qualitativi, ambientali o sociali, connessi all'oggetto dell'appalto? 
I documenti di gara  indicano i singoli criteri di valutazione e la relativa ponderazione?
Oppure,  se tale ponderazione non è possibile per ragioni oggettive, idocumenti di gara indicano in ordine decrescente di importanza i criteri di valutazione? 
</t>
  </si>
  <si>
    <t>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</si>
  <si>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servizi e forniture, nonché alle procedure del ciclo di vita dei contratti pubblici, se non secretati) sono stati pubblicati in conformità ai principi in materia di trasparenza previsti dall' art. 20 del D.lgs. 36/2023 e dal DLgs 33/2013?</t>
  </si>
  <si>
    <t xml:space="preserve">Per le procedure sotto soglia previste dall'art. 50 del DLgs 36/2023, lo stesso art. 50 comma 8 prevede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</si>
  <si>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 xml:space="preserve">Nel caso in cui, ai sensi dell'art. 76 comma 6 la procedura negoziata senza previa pubblicazione del bando di gara sia relativa a nuovi servizi consistenti nella ripetizione di servizi analoghi, già affidati all'operatore economico aggiudicatario dell'appalto iniziale dalle medesime amministrazioni aggiudicatrici, è verificato che tali servizi sono conformi al progetto a base di gara e che tale progetto sia stato oggetto di un primo appalto aggiudicato secondo una procedura di cui all'articolo 70, comma 1? </t>
  </si>
  <si>
    <t>Il  progetto a base di gara  indica l'entità di eventuali servizi complementari e le condizioni alle quali essi verranno aggiudicati?</t>
  </si>
  <si>
    <t>L'importo totale previsto per la  prosecuzione della prestazione di servizi è stato computato per la determinazione del valore globale dell'appalto, ai fini dell'applicazione delle soglie di cui all'art. 14, comma 1 del D.Lgs. 36/2023?</t>
  </si>
  <si>
    <t xml:space="preserve">Nei documenti di gara la stazione appaltante identifica l’esigenza di prodotti o servizi innovativi che non può essere soddisfatta con quelli disponibili sul mercato che giustifica l'adozione della procedura di Partenariato per l'innovazione?
</t>
  </si>
  <si>
    <t>Il partenariato per l'innovazione è strutturato in fasi successive secondo la sequenza del processo di ricerca e di innovazione, che può comprendere la fabbricazione dei prodotti o la prestazione dei servizi ,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</si>
  <si>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</si>
  <si>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 ?</t>
  </si>
  <si>
    <t>Nel caso in cui l'offerta sia stata presentata da un Raggruppamento Temporaneo e/o da un Consorzio sono state specificate nell'offerta le parti di servizio o fornitura che saranno eseguite dai singoli operatori economici riuniti o consorziati?</t>
  </si>
  <si>
    <t xml:space="preserve">Nel caso in cui alcuni concorrenti  abbiano partecipato alla gara in più di un raggruppamento temporaneo o consorzio ordinario di concorrenti, 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</si>
  <si>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In caso di affidamento diretto, la stipula del contratto è preceduta da una richiesta di offerta/preventivo della stazione appaltante con precisa indicazione dell'oggetto dell'affidamento e dal conseguente inoltro dall'affidatario alla stazione appaltante dell'offerta/preventivo congruente con la richiesta?</t>
  </si>
  <si>
    <t xml:space="preserve">La verifica di conformità è stata introdotta dal Dlgs 56/2017 ed entra in vigore dal  20/05/2017 </t>
  </si>
  <si>
    <t xml:space="preserve">L'ulteriore verifica è stata introdotta dal Dlgs 56/2017 ed entra in vigore dal  20/05/2017 </t>
  </si>
  <si>
    <t xml:space="preserve"> </t>
  </si>
  <si>
    <t xml:space="preserve">CHECKLIST APPALTI BENI E SERVIZI </t>
  </si>
  <si>
    <t>Gli acquisti di beni e servizi, il cui valore stimato è pari o superiore a 140.000 euro, sono compresi nel programma triennale  di acquisti di beni e servizi e nei relativi aggiornamenti annuali?</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</si>
  <si>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</si>
  <si>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</si>
  <si>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</si>
  <si>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</si>
  <si>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</si>
  <si>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</si>
  <si>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</si>
  <si>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</si>
  <si>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</si>
  <si>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</si>
  <si>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</si>
  <si>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</si>
  <si>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</si>
  <si>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</si>
  <si>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</si>
  <si>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costo fornitura</t>
  </si>
  <si>
    <t>oneri sicurezza</t>
  </si>
  <si>
    <t>totale A</t>
  </si>
  <si>
    <t xml:space="preserve">somme a disposizione </t>
  </si>
  <si>
    <t>imprevisti</t>
  </si>
  <si>
    <t>altri costi (precisare)</t>
  </si>
  <si>
    <t>…</t>
  </si>
  <si>
    <t>IVA</t>
  </si>
  <si>
    <t>altre imposte</t>
  </si>
  <si>
    <t>totale B</t>
  </si>
  <si>
    <t>Totale A+B</t>
  </si>
  <si>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</si>
  <si>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</si>
  <si>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</si>
  <si>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 Stazione appaltante nel fissare le condizioni ha rispettato 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</si>
  <si>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74, comma 7
Direttiva 2014/24/EU, art. 30, comma 7 
</t>
  </si>
  <si>
    <t xml:space="preserve">D.Lgs. 36/2023, art 75, comma 5
Direttiva 2014/24/UE art. 31 comma 7
</t>
  </si>
  <si>
    <t xml:space="preserve">Individuazione del Responsabile Unico del Progetto (RUP) </t>
  </si>
  <si>
    <t xml:space="preserve">La Stazione appaltante ha nominato il Responsabile Unico del Progetto per le fasi di programmazione, progettazione, affidamento e per l’esecuzione con atto formale? </t>
  </si>
  <si>
    <t xml:space="preserve">DLgs 36/2023 art. 49 </t>
  </si>
  <si>
    <t>Nel caso di procedure di importo inferiore alle soglie di cui all'art. 14 del DLgs 36/2023 è rispettato il principio di rotazione degli affidamenti e la disciplina dettata dall'art. 49 del DLgs 36/2023, salve le deroghe previste dallo stesso articolo?
Ai sensi dell' art. 49, comma 2 del D.lgs 36/2023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</si>
  <si>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</si>
  <si>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</si>
  <si>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</si>
  <si>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</si>
  <si>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</si>
  <si>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</si>
  <si>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L'allegato alla Decisione UE 3452/2019 final del 14.5.2019 che stabilisce le linee guida per determinare le rettifiche finanziarie da applicare alle spese finanziate dall’Unione per il mancato rispetto delle norme in materia di appalti pubblici, al paragrafo 2,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</si>
  <si>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</si>
  <si>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</si>
  <si>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</si>
  <si>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</si>
  <si>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</si>
  <si>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</si>
  <si>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</si>
  <si>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</si>
  <si>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</si>
  <si>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</si>
  <si>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</si>
  <si>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</si>
  <si>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</si>
  <si>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</si>
  <si>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</si>
  <si>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</si>
  <si>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</si>
  <si>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</si>
  <si>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</si>
  <si>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</si>
  <si>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</si>
  <si>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</si>
  <si>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</si>
  <si>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</si>
  <si>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</si>
  <si>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</si>
  <si>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L'allegato alla Decisione UE 3452/2019 final del 14.5.2019 che stabilisce le linee guida per determinare le rettifiche finanziarie da applicare alle spese finanziate dall’Unione per il mancato rispetto delle norme in materia di appalti pubblici, al paragrafo 2, stabilisce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</si>
  <si>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</si>
  <si>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</si>
  <si>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</si>
  <si>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</si>
  <si>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</si>
  <si>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</si>
  <si>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</si>
  <si>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</si>
  <si>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</si>
  <si>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</si>
  <si>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</si>
  <si>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</si>
  <si>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</si>
  <si>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</si>
  <si>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</si>
  <si>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</si>
  <si>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</si>
  <si>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</si>
  <si>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</si>
  <si>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</si>
  <si>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</si>
  <si>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</si>
  <si>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</si>
  <si>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</si>
  <si>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</si>
  <si>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</si>
  <si>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</si>
  <si>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</si>
  <si>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</si>
  <si>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</si>
  <si>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</si>
  <si>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</si>
  <si>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</si>
  <si>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</si>
  <si>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</si>
  <si>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</si>
  <si>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</si>
  <si>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</si>
  <si>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</si>
  <si>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</si>
  <si>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</si>
  <si>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</si>
  <si>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</si>
  <si>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</si>
  <si>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</si>
  <si>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</si>
  <si>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</si>
  <si>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</si>
  <si>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</si>
  <si>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</si>
  <si>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</si>
  <si>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</si>
  <si>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</si>
  <si>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</si>
  <si>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</si>
  <si>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</si>
  <si>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</si>
  <si>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</si>
  <si>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</si>
  <si>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</si>
  <si>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</si>
  <si>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</si>
  <si>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</si>
  <si>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</si>
  <si>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</si>
  <si>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</si>
  <si>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</si>
  <si>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</si>
  <si>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</si>
  <si>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</si>
  <si>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</si>
  <si>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</si>
  <si>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</si>
  <si>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</si>
  <si>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</si>
  <si>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</si>
  <si>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</si>
  <si>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</si>
  <si>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</si>
  <si>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</si>
  <si>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</si>
  <si>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</si>
  <si>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</si>
  <si>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</si>
  <si>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</si>
  <si>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</si>
  <si>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</si>
  <si>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</si>
  <si>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</si>
  <si>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</si>
  <si>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</si>
  <si>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</si>
  <si>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</si>
  <si>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</si>
  <si>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</si>
  <si>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</si>
  <si>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</si>
  <si>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</si>
  <si>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</si>
  <si>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</si>
  <si>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</si>
  <si>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</si>
  <si>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</si>
  <si>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</si>
  <si>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</si>
  <si>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</si>
  <si>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</si>
  <si>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</si>
  <si>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</si>
  <si>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</si>
  <si>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</si>
  <si>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</si>
  <si>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</si>
  <si>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</si>
  <si>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</si>
  <si>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</si>
  <si>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</si>
  <si>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</si>
  <si>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</si>
  <si>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</si>
  <si>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</si>
  <si>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</si>
  <si>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</si>
  <si>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</si>
  <si>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</si>
  <si>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</si>
  <si>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</si>
  <si>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</si>
  <si>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</si>
  <si>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</si>
  <si>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</si>
  <si>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</si>
  <si>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</si>
  <si>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</si>
  <si>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</si>
  <si>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</si>
  <si>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</si>
  <si>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</si>
  <si>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</si>
  <si>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</si>
  <si>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</si>
  <si>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</si>
  <si>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</si>
  <si>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</si>
  <si>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</si>
  <si>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</si>
  <si>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</si>
  <si>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</si>
  <si>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</si>
  <si>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</si>
  <si>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</si>
  <si>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</si>
  <si>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</si>
  <si>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</si>
  <si>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</si>
  <si>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</si>
  <si>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</si>
  <si>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</si>
  <si>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</si>
  <si>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</si>
  <si>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</si>
  <si>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</si>
  <si>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</si>
  <si>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</si>
  <si>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</si>
  <si>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</si>
  <si>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</si>
  <si>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</si>
  <si>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</si>
  <si>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</si>
  <si>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</si>
  <si>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</si>
  <si>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</si>
  <si>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</si>
  <si>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</si>
  <si>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</si>
  <si>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</si>
  <si>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</si>
  <si>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</si>
  <si>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</si>
  <si>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</si>
  <si>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</si>
  <si>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</si>
  <si>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</si>
  <si>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</si>
  <si>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</si>
  <si>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</si>
  <si>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</si>
  <si>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</si>
  <si>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</si>
  <si>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</si>
  <si>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</si>
  <si>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</si>
  <si>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</si>
  <si>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</si>
  <si>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</si>
  <si>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</si>
  <si>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</si>
  <si>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</si>
  <si>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</si>
  <si>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</si>
  <si>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</si>
  <si>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</si>
  <si>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</si>
  <si>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</si>
  <si>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</si>
  <si>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</si>
  <si>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</si>
  <si>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</si>
  <si>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</si>
  <si>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</si>
  <si>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</si>
  <si>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</si>
  <si>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</si>
  <si>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</si>
  <si>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</si>
  <si>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</si>
  <si>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</si>
  <si>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</si>
  <si>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</si>
  <si>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</si>
  <si>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</si>
  <si>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</si>
  <si>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</si>
  <si>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</si>
  <si>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</si>
  <si>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</si>
  <si>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</si>
  <si>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</si>
  <si>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</si>
  <si>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</si>
  <si>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</si>
  <si>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</si>
  <si>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</si>
  <si>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</si>
  <si>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</si>
  <si>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</si>
  <si>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</si>
  <si>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</si>
  <si>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</si>
  <si>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</si>
  <si>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</si>
  <si>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</si>
  <si>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</si>
  <si>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</si>
  <si>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</si>
  <si>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</si>
  <si>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</si>
  <si>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</si>
  <si>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</si>
  <si>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</si>
  <si>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</si>
  <si>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</si>
  <si>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</si>
  <si>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</si>
  <si>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</si>
  <si>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</si>
  <si>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</si>
  <si>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</si>
  <si>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</si>
  <si>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</si>
  <si>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</si>
  <si>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</si>
  <si>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</si>
  <si>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</si>
  <si>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</si>
  <si>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</si>
  <si>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</si>
  <si>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</si>
  <si>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</si>
  <si>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</si>
  <si>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</si>
  <si>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</si>
  <si>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</si>
  <si>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</si>
  <si>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</si>
  <si>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</si>
  <si>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</si>
  <si>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</si>
  <si>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</si>
  <si>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</si>
  <si>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</si>
  <si>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</si>
  <si>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</si>
  <si>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</si>
  <si>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</si>
  <si>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</si>
  <si>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</si>
  <si>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</si>
  <si>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</si>
  <si>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</si>
  <si>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</si>
  <si>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</si>
  <si>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</si>
  <si>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</si>
  <si>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</si>
  <si>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</si>
  <si>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</si>
  <si>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</si>
  <si>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</si>
  <si>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</si>
  <si>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</si>
  <si>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</si>
  <si>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</si>
  <si>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</si>
  <si>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</si>
  <si>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</si>
  <si>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</si>
  <si>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</si>
  <si>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</si>
  <si>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</si>
  <si>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</si>
  <si>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</si>
  <si>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</si>
  <si>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</si>
  <si>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</si>
  <si>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</si>
  <si>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</si>
  <si>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</si>
  <si>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</si>
  <si>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</si>
  <si>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</si>
  <si>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</si>
  <si>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</si>
  <si>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</si>
  <si>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</si>
  <si>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</si>
  <si>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</si>
  <si>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</si>
  <si>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</si>
  <si>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</si>
  <si>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</si>
  <si>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</si>
  <si>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</si>
  <si>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</si>
  <si>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</si>
  <si>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r>
      <t xml:space="preserve">Allegato 10.A
</t>
    </r>
    <r>
      <rPr>
        <b/>
        <i/>
        <sz val="12"/>
        <rFont val="Arial"/>
        <family val="2"/>
      </rPr>
      <t>Checklist audit operazioni Appalti Beni e Servizi</t>
    </r>
  </si>
  <si>
    <t>Nel caso di progetti suddivisi in fasi, l'operazione soddisfa le condizioni per la selezione?</t>
  </si>
  <si>
    <t>Art. 118 e 118(bis)/RDC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</si>
</sst>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410]_-;\-* #,##0.00\ [$€-410]_-;_-* &quot;-&quot;??\ [$€-410]_-;_-@_-"/>
    <numFmt numFmtId="165" formatCode="_-&quot;€&quot;\ * #,##0.00_-;\-&quot;€&quot;\ * #,##0.00_-;_-&quot;€&quot;\ * &quot;-&quot;??_-;_-@_-"/>
    <numFmt numFmtId="166" formatCode="[$-410]General"/>
  </numFmts>
  <fonts count="35"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8"/>
      <name val="Calibri"/>
      <family val="2"/>
      <scheme val="minor"/>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b/>
      <sz val="11"/>
      <color theme="1"/>
      <name val="Calibri"/>
      <family val="2"/>
      <scheme val="minor"/>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i/>
      <sz val="11"/>
      <color theme="1"/>
      <name val="Times New Roman"/>
      <family val="1"/>
    </font>
    <font>
      <i/>
      <sz val="11"/>
      <color theme="1"/>
      <name val="Calibri"/>
      <family val="2"/>
      <scheme val="minor"/>
    </font>
  </fonts>
  <fills count="1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23">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9" fontId="1" fillId="0" borderId="0" applyFont="0" applyFill="0" applyBorder="0" applyAlignment="0" applyProtection="0"/>
    <xf numFmtId="0" fontId="2" fillId="0" borderId="0"/>
    <xf numFmtId="166" fontId="28" fillId="0" borderId="0" applyBorder="0" applyProtection="0"/>
    <xf numFmtId="0" fontId="30"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cellStyleXfs>
  <cellXfs count="495">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49" fontId="4" fillId="3" borderId="1" xfId="0" applyNumberFormat="1" applyFont="1" applyFill="1" applyBorder="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0" fontId="4" fillId="0" borderId="1" xfId="0" applyFont="1" applyBorder="1" applyAlignment="1">
      <alignment horizontal="left"/>
    </xf>
    <xf numFmtId="49" fontId="5" fillId="4"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5" fillId="3" borderId="2" xfId="0" applyNumberFormat="1" applyFont="1" applyFill="1" applyBorder="1" applyAlignment="1">
      <alignment horizontal="left" vertical="top" wrapText="1"/>
    </xf>
    <xf numFmtId="0" fontId="0" fillId="0" borderId="1" xfId="0" applyBorder="1" applyAlignment="1">
      <alignment horizontal="left" vertical="top" wrapText="1"/>
    </xf>
    <xf numFmtId="49" fontId="6" fillId="2"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0" fontId="4" fillId="0" borderId="1" xfId="0" applyFont="1" applyBorder="1" applyAlignment="1">
      <alignment horizontal="left" vertical="top" wrapText="1"/>
    </xf>
    <xf numFmtId="49" fontId="5" fillId="0" borderId="1" xfId="0" applyNumberFormat="1" applyFont="1" applyBorder="1" applyAlignment="1">
      <alignment horizontal="left"/>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6" fillId="0" borderId="1" xfId="0" applyFont="1" applyBorder="1" applyAlignment="1">
      <alignment horizontal="left" vertical="top" wrapText="1"/>
    </xf>
    <xf numFmtId="0" fontId="4" fillId="4" borderId="8" xfId="0"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0" fontId="6" fillId="4" borderId="8" xfId="0"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0" fontId="4" fillId="0" borderId="9" xfId="0" applyFont="1" applyBorder="1" applyAlignment="1">
      <alignment horizontal="left" vertical="top" wrapText="1"/>
    </xf>
    <xf numFmtId="1" fontId="5" fillId="0" borderId="0" xfId="0" applyNumberFormat="1" applyFont="1" applyAlignment="1">
      <alignment horizontal="left"/>
    </xf>
    <xf numFmtId="49" fontId="5" fillId="0" borderId="9"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0" fontId="6" fillId="4" borderId="9" xfId="0" applyFont="1" applyFill="1" applyBorder="1" applyAlignment="1">
      <alignment horizontal="left" vertical="top" wrapText="1"/>
    </xf>
    <xf numFmtId="0" fontId="4" fillId="4" borderId="9" xfId="0" applyFont="1" applyFill="1" applyBorder="1" applyAlignment="1">
      <alignment horizontal="left" vertical="top" wrapText="1"/>
    </xf>
    <xf numFmtId="0" fontId="9" fillId="3" borderId="0" xfId="8" applyFont="1" applyFill="1"/>
    <xf numFmtId="0" fontId="9" fillId="3" borderId="0" xfId="8" applyFont="1" applyFill="1" applyAlignment="1">
      <alignment horizontal="justify"/>
    </xf>
    <xf numFmtId="0" fontId="1" fillId="0" borderId="0" xfId="8"/>
    <xf numFmtId="0" fontId="10" fillId="3" borderId="0" xfId="8" applyFont="1" applyFill="1" applyAlignment="1">
      <alignment horizontal="justify"/>
    </xf>
    <xf numFmtId="0" fontId="10" fillId="3" borderId="0" xfId="8" applyFont="1" applyFill="1"/>
    <xf numFmtId="0" fontId="0" fillId="0" borderId="0" xfId="0" applyAlignment="1">
      <alignment wrapText="1"/>
    </xf>
    <xf numFmtId="0" fontId="15" fillId="0" borderId="32" xfId="3" applyFont="1" applyBorder="1" applyAlignment="1">
      <alignment horizontal="center" vertical="center"/>
    </xf>
    <xf numFmtId="0" fontId="15" fillId="0" borderId="33" xfId="3" applyFont="1" applyBorder="1" applyAlignment="1">
      <alignment horizontal="center" vertical="center"/>
    </xf>
    <xf numFmtId="0" fontId="16" fillId="0" borderId="0" xfId="1" applyFont="1"/>
    <xf numFmtId="0" fontId="19" fillId="0" borderId="0" xfId="6" applyFont="1" applyAlignment="1">
      <alignment vertical="center" wrapText="1"/>
    </xf>
    <xf numFmtId="0" fontId="18" fillId="0" borderId="0" xfId="1" applyFont="1" applyAlignment="1">
      <alignment vertical="center" wrapText="1"/>
    </xf>
    <xf numFmtId="0" fontId="16" fillId="0" borderId="0" xfId="1" applyFont="1" applyAlignment="1">
      <alignment vertical="center"/>
    </xf>
    <xf numFmtId="0" fontId="15" fillId="7" borderId="35" xfId="1" applyFont="1" applyFill="1" applyBorder="1" applyAlignment="1">
      <alignment vertical="center" wrapText="1"/>
    </xf>
    <xf numFmtId="0" fontId="16" fillId="0" borderId="3" xfId="1" applyFont="1" applyBorder="1" applyAlignment="1">
      <alignment horizontal="center" vertical="center" wrapText="1"/>
    </xf>
    <xf numFmtId="0" fontId="16" fillId="0" borderId="30" xfId="1" applyFont="1" applyBorder="1" applyAlignment="1">
      <alignment horizontal="center" vertical="center" wrapText="1"/>
    </xf>
    <xf numFmtId="0" fontId="16" fillId="0" borderId="20" xfId="1" applyFont="1" applyBorder="1" applyAlignment="1">
      <alignment horizontal="center" vertical="center" wrapText="1"/>
    </xf>
    <xf numFmtId="0" fontId="15" fillId="7" borderId="1" xfId="1" applyFont="1" applyFill="1" applyBorder="1" applyAlignment="1">
      <alignment vertical="center" wrapText="1"/>
    </xf>
    <xf numFmtId="0" fontId="15" fillId="0" borderId="1" xfId="1" applyFont="1" applyBorder="1" applyAlignment="1">
      <alignment horizontal="right" vertical="center" wrapText="1"/>
    </xf>
    <xf numFmtId="9" fontId="15" fillId="0" borderId="1" xfId="10" applyFont="1" applyFill="1" applyBorder="1" applyAlignment="1">
      <alignment vertical="center" wrapText="1"/>
    </xf>
    <xf numFmtId="0" fontId="16" fillId="0" borderId="31" xfId="1" applyFont="1" applyBorder="1" applyAlignment="1">
      <alignment horizontal="center" vertical="center" wrapText="1"/>
    </xf>
    <xf numFmtId="0" fontId="15" fillId="0" borderId="35" xfId="1" applyFont="1" applyBorder="1" applyAlignment="1">
      <alignment horizontal="center" vertical="center" wrapText="1"/>
    </xf>
    <xf numFmtId="0" fontId="16" fillId="0" borderId="31" xfId="1" applyFont="1" applyBorder="1" applyAlignment="1">
      <alignment vertical="center" wrapText="1"/>
    </xf>
    <xf numFmtId="0" fontId="16" fillId="0" borderId="3" xfId="1" applyFont="1" applyBorder="1" applyAlignment="1">
      <alignment vertical="center" wrapText="1"/>
    </xf>
    <xf numFmtId="0" fontId="15" fillId="0" borderId="16" xfId="1" applyFont="1" applyBorder="1" applyAlignment="1">
      <alignment horizontal="justify" vertical="center" wrapText="1"/>
    </xf>
    <xf numFmtId="0" fontId="16" fillId="0" borderId="0" xfId="1" applyFont="1" applyAlignment="1">
      <alignment vertical="center" wrapText="1"/>
    </xf>
    <xf numFmtId="0" fontId="19" fillId="0" borderId="31" xfId="6" applyFont="1" applyBorder="1" applyAlignment="1">
      <alignment vertical="center" wrapText="1"/>
    </xf>
    <xf numFmtId="0" fontId="19" fillId="3" borderId="16" xfId="6" applyFont="1" applyFill="1" applyBorder="1" applyAlignment="1">
      <alignment vertical="center" wrapText="1"/>
    </xf>
    <xf numFmtId="0" fontId="19" fillId="0" borderId="43" xfId="6" applyFont="1" applyBorder="1" applyAlignment="1">
      <alignment horizontal="center" vertical="center" wrapText="1"/>
    </xf>
    <xf numFmtId="0" fontId="19" fillId="3" borderId="31" xfId="6" applyFont="1" applyFill="1" applyBorder="1" applyAlignment="1">
      <alignment vertical="center" wrapText="1"/>
    </xf>
    <xf numFmtId="0" fontId="19" fillId="0" borderId="16" xfId="6" applyFont="1" applyBorder="1" applyAlignment="1">
      <alignment vertical="center" wrapText="1"/>
    </xf>
    <xf numFmtId="0" fontId="19" fillId="0" borderId="35" xfId="6" applyFont="1" applyBorder="1" applyAlignment="1">
      <alignment horizontal="center" vertical="center" wrapText="1"/>
    </xf>
    <xf numFmtId="0" fontId="19" fillId="0" borderId="40" xfId="6" applyFont="1" applyBorder="1" applyAlignment="1">
      <alignment horizontal="center" vertical="center" wrapText="1"/>
    </xf>
    <xf numFmtId="0" fontId="19" fillId="0" borderId="46" xfId="6" applyFont="1" applyBorder="1" applyAlignment="1">
      <alignment horizontal="center" vertical="center" wrapText="1"/>
    </xf>
    <xf numFmtId="0" fontId="15" fillId="7" borderId="43" xfId="1" applyFont="1" applyFill="1" applyBorder="1" applyAlignment="1">
      <alignment vertical="center" wrapText="1"/>
    </xf>
    <xf numFmtId="0" fontId="15" fillId="7" borderId="49" xfId="1" applyFont="1" applyFill="1" applyBorder="1" applyAlignment="1">
      <alignment horizontal="center" vertical="center" wrapText="1"/>
    </xf>
    <xf numFmtId="165" fontId="16" fillId="0" borderId="50" xfId="1" applyNumberFormat="1" applyFont="1" applyBorder="1" applyAlignment="1">
      <alignment vertical="center" wrapText="1"/>
    </xf>
    <xf numFmtId="0" fontId="15" fillId="7" borderId="52" xfId="1" applyFont="1" applyFill="1" applyBorder="1" applyAlignment="1">
      <alignment vertical="center" wrapText="1"/>
    </xf>
    <xf numFmtId="0" fontId="26" fillId="7" borderId="35" xfId="1" applyFont="1" applyFill="1" applyBorder="1" applyAlignment="1">
      <alignment vertical="center" wrapText="1"/>
    </xf>
    <xf numFmtId="165" fontId="26" fillId="0" borderId="1" xfId="1" applyNumberFormat="1" applyFont="1" applyBorder="1" applyAlignment="1">
      <alignment vertical="center" wrapText="1"/>
    </xf>
    <xf numFmtId="0" fontId="16" fillId="0" borderId="16" xfId="1" applyFont="1" applyBorder="1" applyAlignment="1">
      <alignment horizontal="justify" vertical="center" wrapText="1"/>
    </xf>
    <xf numFmtId="0" fontId="16" fillId="0" borderId="16" xfId="1" applyFont="1" applyBorder="1" applyAlignment="1">
      <alignment horizontal="left" vertical="center" wrapText="1"/>
    </xf>
    <xf numFmtId="0" fontId="16" fillId="0" borderId="31" xfId="1" applyFont="1" applyBorder="1" applyAlignment="1">
      <alignment horizontal="left" vertical="center" wrapText="1"/>
    </xf>
    <xf numFmtId="0" fontId="15" fillId="0" borderId="41" xfId="1" applyFont="1" applyBorder="1" applyAlignment="1">
      <alignment horizontal="justify" vertical="center" wrapText="1"/>
    </xf>
    <xf numFmtId="0" fontId="16" fillId="0" borderId="12" xfId="1" applyFont="1" applyBorder="1" applyAlignment="1">
      <alignment vertical="center" wrapText="1"/>
    </xf>
    <xf numFmtId="0" fontId="16" fillId="0" borderId="42" xfId="1" applyFont="1" applyBorder="1" applyAlignment="1">
      <alignment vertical="center" wrapText="1"/>
    </xf>
    <xf numFmtId="0" fontId="15" fillId="0" borderId="0" xfId="1" applyFont="1" applyAlignment="1">
      <alignment horizontal="justify" vertical="center"/>
    </xf>
    <xf numFmtId="0" fontId="13" fillId="0" borderId="0" xfId="7" applyFont="1" applyAlignment="1">
      <alignment vertical="center" wrapText="1"/>
    </xf>
    <xf numFmtId="0" fontId="9" fillId="0" borderId="0" xfId="7" applyFont="1" applyAlignment="1">
      <alignment vertical="top"/>
    </xf>
    <xf numFmtId="0" fontId="27" fillId="0" borderId="0" xfId="6" applyFont="1" applyAlignment="1">
      <alignment horizontal="center" vertical="center" wrapText="1"/>
    </xf>
    <xf numFmtId="0" fontId="27" fillId="0" borderId="0" xfId="6" applyFont="1" applyAlignment="1">
      <alignment horizontal="center" vertical="center"/>
    </xf>
    <xf numFmtId="0" fontId="2" fillId="0" borderId="0" xfId="11"/>
    <xf numFmtId="166" fontId="29" fillId="9" borderId="57" xfId="12" applyFont="1" applyFill="1" applyBorder="1" applyAlignment="1" applyProtection="1">
      <alignment horizontal="center"/>
    </xf>
    <xf numFmtId="166" fontId="29" fillId="9" borderId="58" xfId="12" applyFont="1" applyFill="1" applyBorder="1" applyAlignment="1" applyProtection="1">
      <alignment horizontal="center"/>
    </xf>
    <xf numFmtId="0" fontId="31" fillId="3" borderId="59" xfId="13" applyFont="1" applyFill="1" applyBorder="1" applyAlignment="1">
      <alignment horizontal="center"/>
    </xf>
    <xf numFmtId="0" fontId="5" fillId="3" borderId="59" xfId="13" applyFont="1" applyFill="1" applyBorder="1" applyAlignment="1">
      <alignment wrapText="1"/>
    </xf>
    <xf numFmtId="0" fontId="5" fillId="3" borderId="60" xfId="13" applyFont="1" applyFill="1" applyBorder="1" applyAlignment="1">
      <alignment wrapText="1"/>
    </xf>
    <xf numFmtId="0" fontId="31" fillId="0" borderId="59" xfId="13" applyFont="1" applyBorder="1" applyAlignment="1">
      <alignment horizontal="center"/>
    </xf>
    <xf numFmtId="0" fontId="5" fillId="3" borderId="60" xfId="14" applyFont="1" applyFill="1" applyBorder="1"/>
    <xf numFmtId="0" fontId="19" fillId="3" borderId="60" xfId="13" applyFont="1" applyFill="1" applyBorder="1" applyAlignment="1">
      <alignment wrapText="1"/>
    </xf>
    <xf numFmtId="0" fontId="5" fillId="3" borderId="61" xfId="13" applyFont="1" applyFill="1" applyBorder="1" applyAlignment="1">
      <alignment wrapText="1"/>
    </xf>
    <xf numFmtId="0" fontId="19" fillId="3" borderId="62" xfId="13" applyFont="1" applyFill="1" applyBorder="1" applyAlignment="1">
      <alignment wrapText="1"/>
    </xf>
    <xf numFmtId="0" fontId="19" fillId="3" borderId="61" xfId="13" applyFont="1" applyFill="1" applyBorder="1" applyAlignment="1">
      <alignment wrapText="1"/>
    </xf>
    <xf numFmtId="0" fontId="2" fillId="0" borderId="0" xfId="11" applyAlignment="1">
      <alignment vertical="center"/>
    </xf>
    <xf numFmtId="49" fontId="3" fillId="2" borderId="1" xfId="15" applyNumberFormat="1" applyFont="1" applyFill="1" applyBorder="1" applyAlignment="1">
      <alignment horizontal="left" wrapText="1"/>
    </xf>
    <xf numFmtId="49" fontId="3" fillId="2" borderId="1" xfId="15" applyNumberFormat="1" applyFont="1" applyFill="1" applyBorder="1" applyAlignment="1">
      <alignment horizontal="left" vertical="top" wrapText="1"/>
    </xf>
    <xf numFmtId="49" fontId="6" fillId="2" borderId="1" xfId="15" applyNumberFormat="1" applyFont="1" applyFill="1" applyBorder="1" applyAlignment="1">
      <alignment horizontal="left" vertical="top"/>
    </xf>
    <xf numFmtId="49" fontId="6" fillId="2" borderId="1" xfId="15" applyNumberFormat="1" applyFont="1" applyFill="1" applyBorder="1" applyAlignment="1">
      <alignment horizontal="left" vertical="top" wrapText="1"/>
    </xf>
    <xf numFmtId="0" fontId="4" fillId="0" borderId="0" xfId="15" applyFont="1" applyAlignment="1">
      <alignment horizontal="left" vertical="top"/>
    </xf>
    <xf numFmtId="0" fontId="6" fillId="4" borderId="1" xfId="15" applyFont="1" applyFill="1" applyBorder="1" applyAlignment="1">
      <alignment horizontal="left" vertical="top" wrapText="1"/>
    </xf>
    <xf numFmtId="0" fontId="4" fillId="4" borderId="1" xfId="15" applyFont="1" applyFill="1" applyBorder="1" applyAlignment="1">
      <alignment horizontal="left" vertical="top" wrapText="1"/>
    </xf>
    <xf numFmtId="0" fontId="4" fillId="3" borderId="1" xfId="15" applyFont="1" applyFill="1" applyBorder="1" applyAlignment="1">
      <alignment horizontal="left" wrapText="1"/>
    </xf>
    <xf numFmtId="0" fontId="4" fillId="3" borderId="1" xfId="15" applyFont="1" applyFill="1" applyBorder="1" applyAlignment="1">
      <alignment horizontal="left" vertical="top" wrapText="1"/>
    </xf>
    <xf numFmtId="49" fontId="5" fillId="3" borderId="1" xfId="15" applyNumberFormat="1" applyFont="1" applyFill="1" applyBorder="1" applyAlignment="1">
      <alignment horizontal="left" vertical="top" wrapText="1"/>
    </xf>
    <xf numFmtId="49" fontId="5" fillId="10" borderId="1" xfId="15" applyNumberFormat="1" applyFont="1" applyFill="1" applyBorder="1" applyAlignment="1">
      <alignment horizontal="left" vertical="top" wrapText="1"/>
    </xf>
    <xf numFmtId="0" fontId="4" fillId="0" borderId="1" xfId="15" applyFont="1" applyBorder="1" applyAlignment="1">
      <alignment horizontal="left" vertical="top" wrapText="1"/>
    </xf>
    <xf numFmtId="0" fontId="4" fillId="3" borderId="1" xfId="15" quotePrefix="1" applyFont="1" applyFill="1" applyBorder="1" applyAlignment="1">
      <alignment horizontal="left" vertical="top" wrapText="1"/>
    </xf>
    <xf numFmtId="0" fontId="4" fillId="3" borderId="0" xfId="15" applyFont="1" applyFill="1" applyAlignment="1">
      <alignment horizontal="left" vertical="top"/>
    </xf>
    <xf numFmtId="49" fontId="4" fillId="3" borderId="1" xfId="15" applyNumberFormat="1" applyFont="1" applyFill="1" applyBorder="1" applyAlignment="1">
      <alignment horizontal="left" wrapText="1"/>
    </xf>
    <xf numFmtId="49" fontId="4" fillId="3" borderId="1" xfId="15" applyNumberFormat="1" applyFont="1" applyFill="1" applyBorder="1" applyAlignment="1">
      <alignment horizontal="left" vertical="top" wrapText="1"/>
    </xf>
    <xf numFmtId="0" fontId="4" fillId="0" borderId="0" xfId="15" applyFont="1" applyAlignment="1">
      <alignment horizontal="left"/>
    </xf>
    <xf numFmtId="49" fontId="4" fillId="3" borderId="8" xfId="15" applyNumberFormat="1" applyFont="1" applyFill="1" applyBorder="1" applyAlignment="1">
      <alignment horizontal="left" vertical="top" wrapText="1"/>
    </xf>
    <xf numFmtId="0" fontId="4" fillId="0" borderId="8" xfId="15" applyFont="1" applyBorder="1" applyAlignment="1">
      <alignment horizontal="left" vertical="top"/>
    </xf>
    <xf numFmtId="0" fontId="4" fillId="0" borderId="1" xfId="15" applyFont="1" applyBorder="1" applyAlignment="1">
      <alignment horizontal="left"/>
    </xf>
    <xf numFmtId="0" fontId="4" fillId="0" borderId="1" xfId="15" applyFont="1" applyBorder="1" applyAlignment="1">
      <alignment horizontal="left" vertical="top"/>
    </xf>
    <xf numFmtId="49" fontId="3" fillId="2" borderId="1" xfId="16" applyNumberFormat="1" applyFont="1" applyFill="1" applyBorder="1" applyAlignment="1">
      <alignment horizontal="left" wrapText="1"/>
    </xf>
    <xf numFmtId="49" fontId="3" fillId="2" borderId="1" xfId="16" applyNumberFormat="1" applyFont="1" applyFill="1" applyBorder="1" applyAlignment="1">
      <alignment horizontal="left" vertical="top" wrapText="1"/>
    </xf>
    <xf numFmtId="49" fontId="6" fillId="2" borderId="1" xfId="16" applyNumberFormat="1" applyFont="1" applyFill="1" applyBorder="1" applyAlignment="1">
      <alignment horizontal="left" vertical="top" wrapText="1"/>
    </xf>
    <xf numFmtId="0" fontId="4" fillId="0" borderId="0" xfId="16" applyFont="1" applyAlignment="1">
      <alignment horizontal="left" vertical="top"/>
    </xf>
    <xf numFmtId="0" fontId="6" fillId="4" borderId="1" xfId="16" applyFont="1" applyFill="1" applyBorder="1" applyAlignment="1">
      <alignment horizontal="left" vertical="top" wrapText="1"/>
    </xf>
    <xf numFmtId="0" fontId="4" fillId="4" borderId="1" xfId="16" applyFont="1" applyFill="1" applyBorder="1" applyAlignment="1">
      <alignment horizontal="left" vertical="top" wrapText="1"/>
    </xf>
    <xf numFmtId="49" fontId="5" fillId="4" borderId="1" xfId="16" applyNumberFormat="1" applyFont="1" applyFill="1" applyBorder="1" applyAlignment="1">
      <alignment horizontal="left" vertical="top" wrapText="1"/>
    </xf>
    <xf numFmtId="49" fontId="1" fillId="0" borderId="0" xfId="16" applyNumberFormat="1"/>
    <xf numFmtId="49" fontId="1" fillId="0" borderId="0" xfId="16" applyNumberFormat="1" applyAlignment="1">
      <alignment horizontal="left" vertical="top" wrapText="1"/>
    </xf>
    <xf numFmtId="49" fontId="1" fillId="0" borderId="0" xfId="16" applyNumberFormat="1" applyAlignment="1">
      <alignment vertical="top" wrapText="1"/>
    </xf>
    <xf numFmtId="49" fontId="5" fillId="3" borderId="1" xfId="16" applyNumberFormat="1" applyFont="1" applyFill="1" applyBorder="1" applyAlignment="1">
      <alignment horizontal="left" vertical="top" wrapText="1"/>
    </xf>
    <xf numFmtId="49" fontId="32" fillId="0" borderId="0" xfId="16" applyNumberFormat="1" applyFont="1" applyAlignment="1">
      <alignment wrapText="1"/>
    </xf>
    <xf numFmtId="0" fontId="9" fillId="0" borderId="0" xfId="16" applyFont="1" applyAlignment="1">
      <alignment horizontal="justify" vertical="center"/>
    </xf>
    <xf numFmtId="49" fontId="1" fillId="0" borderId="0" xfId="16" applyNumberFormat="1" applyAlignment="1">
      <alignment wrapText="1"/>
    </xf>
    <xf numFmtId="49" fontId="4" fillId="3" borderId="0" xfId="16" applyNumberFormat="1" applyFont="1" applyFill="1" applyAlignment="1">
      <alignment horizontal="left"/>
    </xf>
    <xf numFmtId="49" fontId="4" fillId="3" borderId="0" xfId="16" applyNumberFormat="1" applyFont="1" applyFill="1" applyAlignment="1">
      <alignment horizontal="left" vertical="top" wrapText="1"/>
    </xf>
    <xf numFmtId="49" fontId="5" fillId="3" borderId="0" xfId="16" applyNumberFormat="1" applyFont="1" applyFill="1" applyAlignment="1">
      <alignment horizontal="left" vertical="top" wrapText="1"/>
    </xf>
    <xf numFmtId="0" fontId="4" fillId="3" borderId="0" xfId="16" applyFont="1" applyFill="1" applyAlignment="1">
      <alignment horizontal="left" vertical="top"/>
    </xf>
    <xf numFmtId="49" fontId="4" fillId="3" borderId="0" xfId="16" applyNumberFormat="1" applyFont="1" applyFill="1" applyAlignment="1">
      <alignment horizontal="left" wrapText="1"/>
    </xf>
    <xf numFmtId="49" fontId="4" fillId="3" borderId="1" xfId="16" applyNumberFormat="1" applyFont="1" applyFill="1" applyBorder="1" applyAlignment="1">
      <alignment horizontal="left" wrapText="1"/>
    </xf>
    <xf numFmtId="49" fontId="4" fillId="3" borderId="1" xfId="16" applyNumberFormat="1" applyFont="1" applyFill="1" applyBorder="1" applyAlignment="1">
      <alignment horizontal="left" vertical="top" wrapText="1"/>
    </xf>
    <xf numFmtId="0" fontId="4" fillId="3" borderId="1" xfId="16" applyFont="1" applyFill="1" applyBorder="1" applyAlignment="1">
      <alignment horizontal="left" vertical="top" wrapText="1"/>
    </xf>
    <xf numFmtId="49" fontId="4" fillId="0" borderId="0" xfId="16" applyNumberFormat="1" applyFont="1" applyAlignment="1">
      <alignment horizontal="left" vertical="top" wrapText="1"/>
    </xf>
    <xf numFmtId="0" fontId="4" fillId="0" borderId="0" xfId="16" applyFont="1" applyAlignment="1">
      <alignment horizontal="left"/>
    </xf>
    <xf numFmtId="49" fontId="3" fillId="2" borderId="1" xfId="17" applyNumberFormat="1" applyFont="1" applyFill="1" applyBorder="1" applyAlignment="1">
      <alignment horizontal="left" wrapText="1"/>
    </xf>
    <xf numFmtId="49" fontId="3" fillId="2" borderId="1" xfId="17" applyNumberFormat="1" applyFont="1" applyFill="1" applyBorder="1" applyAlignment="1">
      <alignment horizontal="left" vertical="top" wrapText="1"/>
    </xf>
    <xf numFmtId="49" fontId="6" fillId="2" borderId="1" xfId="17" applyNumberFormat="1" applyFont="1" applyFill="1" applyBorder="1" applyAlignment="1">
      <alignment horizontal="left" vertical="top" wrapText="1"/>
    </xf>
    <xf numFmtId="0" fontId="7" fillId="0" borderId="0" xfId="17" applyFont="1" applyAlignment="1">
      <alignment horizontal="left" vertical="top"/>
    </xf>
    <xf numFmtId="0" fontId="4" fillId="0" borderId="0" xfId="17" applyFont="1" applyAlignment="1">
      <alignment horizontal="left" vertical="top"/>
    </xf>
    <xf numFmtId="0" fontId="6" fillId="4" borderId="1" xfId="17" applyFont="1" applyFill="1" applyBorder="1" applyAlignment="1">
      <alignment horizontal="left" vertical="top" wrapText="1"/>
    </xf>
    <xf numFmtId="0" fontId="4" fillId="4" borderId="1" xfId="17" applyFont="1" applyFill="1" applyBorder="1" applyAlignment="1">
      <alignment horizontal="left" vertical="top" wrapText="1"/>
    </xf>
    <xf numFmtId="49" fontId="5" fillId="4" borderId="1" xfId="17" applyNumberFormat="1" applyFont="1" applyFill="1" applyBorder="1" applyAlignment="1">
      <alignment horizontal="left" vertical="top" wrapText="1"/>
    </xf>
    <xf numFmtId="49" fontId="4" fillId="3" borderId="0" xfId="17" applyNumberFormat="1" applyFont="1" applyFill="1" applyAlignment="1">
      <alignment horizontal="left" wrapText="1"/>
    </xf>
    <xf numFmtId="49" fontId="4" fillId="0" borderId="0" xfId="17" applyNumberFormat="1" applyFont="1" applyAlignment="1">
      <alignment horizontal="left" vertical="top" wrapText="1"/>
    </xf>
    <xf numFmtId="49" fontId="5" fillId="3" borderId="1" xfId="17" applyNumberFormat="1" applyFont="1" applyFill="1" applyBorder="1" applyAlignment="1">
      <alignment horizontal="left" vertical="top" wrapText="1"/>
    </xf>
    <xf numFmtId="49" fontId="5" fillId="3" borderId="0" xfId="17" applyNumberFormat="1" applyFont="1" applyFill="1" applyAlignment="1">
      <alignment horizontal="left" vertical="top" wrapText="1"/>
    </xf>
    <xf numFmtId="49" fontId="33" fillId="3" borderId="0" xfId="17" applyNumberFormat="1" applyFont="1" applyFill="1" applyAlignment="1">
      <alignment horizontal="left" wrapText="1"/>
    </xf>
    <xf numFmtId="49" fontId="33" fillId="0" borderId="0" xfId="17" applyNumberFormat="1" applyFont="1" applyAlignment="1">
      <alignment horizontal="left" vertical="top" wrapText="1"/>
    </xf>
    <xf numFmtId="49" fontId="33" fillId="3" borderId="1" xfId="17" applyNumberFormat="1" applyFont="1" applyFill="1" applyBorder="1" applyAlignment="1">
      <alignment horizontal="left" wrapText="1"/>
    </xf>
    <xf numFmtId="49" fontId="33" fillId="0" borderId="1" xfId="17" applyNumberFormat="1" applyFont="1" applyBorder="1" applyAlignment="1">
      <alignment horizontal="left" vertical="top" wrapText="1"/>
    </xf>
    <xf numFmtId="49" fontId="4" fillId="0" borderId="1" xfId="17" applyNumberFormat="1" applyFont="1" applyBorder="1" applyAlignment="1">
      <alignment horizontal="left" vertical="top" wrapText="1"/>
    </xf>
    <xf numFmtId="49" fontId="33" fillId="3" borderId="0" xfId="17" applyNumberFormat="1" applyFont="1" applyFill="1" applyAlignment="1">
      <alignment horizontal="left"/>
    </xf>
    <xf numFmtId="49" fontId="33" fillId="3" borderId="1" xfId="17" applyNumberFormat="1" applyFont="1" applyFill="1" applyBorder="1" applyAlignment="1">
      <alignment horizontal="left"/>
    </xf>
    <xf numFmtId="0" fontId="4" fillId="3" borderId="1" xfId="17" applyFont="1" applyFill="1" applyBorder="1" applyAlignment="1">
      <alignment horizontal="left" vertical="top" wrapText="1"/>
    </xf>
    <xf numFmtId="0" fontId="33" fillId="3" borderId="1" xfId="17" applyFont="1" applyFill="1" applyBorder="1" applyAlignment="1">
      <alignment horizontal="left"/>
    </xf>
    <xf numFmtId="0" fontId="4" fillId="0" borderId="1" xfId="17" applyFont="1" applyBorder="1" applyAlignment="1">
      <alignment horizontal="left" vertical="top" wrapText="1"/>
    </xf>
    <xf numFmtId="0" fontId="4" fillId="3" borderId="1" xfId="17" applyFont="1" applyFill="1" applyBorder="1" applyAlignment="1">
      <alignment horizontal="left" vertical="top"/>
    </xf>
    <xf numFmtId="0" fontId="4" fillId="0" borderId="0" xfId="17" applyFont="1" applyAlignment="1">
      <alignment horizontal="left"/>
    </xf>
    <xf numFmtId="49" fontId="3" fillId="2" borderId="1" xfId="18" applyNumberFormat="1" applyFont="1" applyFill="1" applyBorder="1" applyAlignment="1">
      <alignment horizontal="left" wrapText="1"/>
    </xf>
    <xf numFmtId="49" fontId="3" fillId="2" borderId="1" xfId="18" applyNumberFormat="1" applyFont="1" applyFill="1" applyBorder="1" applyAlignment="1">
      <alignment horizontal="left" vertical="top" wrapText="1"/>
    </xf>
    <xf numFmtId="49" fontId="6" fillId="2" borderId="1" xfId="18" applyNumberFormat="1" applyFont="1" applyFill="1" applyBorder="1" applyAlignment="1">
      <alignment horizontal="left" vertical="top"/>
    </xf>
    <xf numFmtId="49" fontId="6" fillId="2" borderId="1" xfId="18" applyNumberFormat="1" applyFont="1" applyFill="1" applyBorder="1" applyAlignment="1">
      <alignment horizontal="left" vertical="top" wrapText="1"/>
    </xf>
    <xf numFmtId="0" fontId="4" fillId="0" borderId="0" xfId="18" applyFont="1" applyAlignment="1">
      <alignment horizontal="left" vertical="top"/>
    </xf>
    <xf numFmtId="0" fontId="6" fillId="4" borderId="1" xfId="18" applyFont="1" applyFill="1" applyBorder="1" applyAlignment="1">
      <alignment horizontal="left" vertical="top" wrapText="1"/>
    </xf>
    <xf numFmtId="0" fontId="4" fillId="4" borderId="1" xfId="18" applyFont="1" applyFill="1" applyBorder="1" applyAlignment="1">
      <alignment horizontal="left" vertical="top" wrapText="1"/>
    </xf>
    <xf numFmtId="0" fontId="4" fillId="3" borderId="1" xfId="18" applyFont="1" applyFill="1" applyBorder="1" applyAlignment="1">
      <alignment horizontal="left" wrapText="1"/>
    </xf>
    <xf numFmtId="0" fontId="4" fillId="3" borderId="1" xfId="18" applyFont="1" applyFill="1" applyBorder="1" applyAlignment="1">
      <alignment horizontal="left" vertical="top" wrapText="1"/>
    </xf>
    <xf numFmtId="49" fontId="5" fillId="3" borderId="1" xfId="18" applyNumberFormat="1" applyFont="1" applyFill="1" applyBorder="1" applyAlignment="1">
      <alignment horizontal="left" vertical="top" wrapText="1"/>
    </xf>
    <xf numFmtId="49" fontId="5" fillId="0" borderId="1" xfId="18" applyNumberFormat="1" applyFont="1" applyBorder="1" applyAlignment="1">
      <alignment horizontal="left" vertical="top" wrapText="1"/>
    </xf>
    <xf numFmtId="0" fontId="4" fillId="0" borderId="1" xfId="18" applyFont="1" applyBorder="1" applyAlignment="1">
      <alignment horizontal="left" vertical="top" wrapText="1"/>
    </xf>
    <xf numFmtId="0" fontId="4" fillId="3" borderId="1" xfId="18" quotePrefix="1" applyFont="1" applyFill="1" applyBorder="1" applyAlignment="1">
      <alignment horizontal="left" vertical="top" wrapText="1"/>
    </xf>
    <xf numFmtId="0" fontId="4" fillId="3" borderId="0" xfId="18" applyFont="1" applyFill="1" applyAlignment="1">
      <alignment horizontal="left" vertical="top"/>
    </xf>
    <xf numFmtId="49" fontId="4" fillId="3" borderId="1" xfId="18" applyNumberFormat="1" applyFont="1" applyFill="1" applyBorder="1" applyAlignment="1">
      <alignment horizontal="left" vertical="top" wrapText="1"/>
    </xf>
    <xf numFmtId="49" fontId="4" fillId="3" borderId="8" xfId="18" applyNumberFormat="1" applyFont="1" applyFill="1" applyBorder="1" applyAlignment="1">
      <alignment horizontal="left" vertical="top" wrapText="1"/>
    </xf>
    <xf numFmtId="0" fontId="4" fillId="0" borderId="8" xfId="18" applyFont="1" applyBorder="1" applyAlignment="1">
      <alignment horizontal="left" vertical="top"/>
    </xf>
    <xf numFmtId="0" fontId="4" fillId="0" borderId="1" xfId="18" applyFont="1" applyBorder="1" applyAlignment="1">
      <alignment horizontal="left" vertical="top"/>
    </xf>
    <xf numFmtId="0" fontId="1" fillId="0" borderId="0" xfId="18"/>
    <xf numFmtId="49" fontId="3" fillId="2" borderId="1" xfId="19" applyNumberFormat="1" applyFont="1" applyFill="1" applyBorder="1" applyAlignment="1">
      <alignment horizontal="left" wrapText="1"/>
    </xf>
    <xf numFmtId="49" fontId="3" fillId="2" borderId="1" xfId="19" applyNumberFormat="1" applyFont="1" applyFill="1" applyBorder="1" applyAlignment="1">
      <alignment horizontal="left" vertical="top" wrapText="1"/>
    </xf>
    <xf numFmtId="49" fontId="6" fillId="2" borderId="1" xfId="19" applyNumberFormat="1" applyFont="1" applyFill="1" applyBorder="1" applyAlignment="1">
      <alignment horizontal="left" vertical="top" wrapText="1"/>
    </xf>
    <xf numFmtId="0" fontId="4" fillId="0" borderId="0" xfId="19" applyFont="1" applyAlignment="1">
      <alignment horizontal="left" vertical="top"/>
    </xf>
    <xf numFmtId="0" fontId="6" fillId="4" borderId="1" xfId="19" applyFont="1" applyFill="1" applyBorder="1" applyAlignment="1">
      <alignment horizontal="left" vertical="top" wrapText="1"/>
    </xf>
    <xf numFmtId="0" fontId="4" fillId="4" borderId="1" xfId="19" applyFont="1" applyFill="1" applyBorder="1" applyAlignment="1">
      <alignment horizontal="left" vertical="top" wrapText="1"/>
    </xf>
    <xf numFmtId="49" fontId="5" fillId="4" borderId="1" xfId="19" applyNumberFormat="1" applyFont="1" applyFill="1" applyBorder="1" applyAlignment="1">
      <alignment horizontal="left" vertical="top" wrapText="1"/>
    </xf>
    <xf numFmtId="0" fontId="4" fillId="3" borderId="1" xfId="19" applyFont="1" applyFill="1" applyBorder="1" applyAlignment="1">
      <alignment horizontal="left" wrapText="1"/>
    </xf>
    <xf numFmtId="0" fontId="4" fillId="3" borderId="1" xfId="19" quotePrefix="1" applyFont="1" applyFill="1" applyBorder="1" applyAlignment="1">
      <alignment horizontal="left" vertical="top" wrapText="1"/>
    </xf>
    <xf numFmtId="0" fontId="4" fillId="3" borderId="1" xfId="19" applyFont="1" applyFill="1" applyBorder="1" applyAlignment="1">
      <alignment horizontal="left" vertical="top" wrapText="1"/>
    </xf>
    <xf numFmtId="49" fontId="5" fillId="3" borderId="1" xfId="19" applyNumberFormat="1" applyFont="1" applyFill="1" applyBorder="1" applyAlignment="1">
      <alignment horizontal="left" vertical="top" wrapText="1"/>
    </xf>
    <xf numFmtId="49" fontId="5" fillId="10" borderId="1" xfId="19" applyNumberFormat="1" applyFont="1" applyFill="1" applyBorder="1" applyAlignment="1">
      <alignment horizontal="left" vertical="top" wrapText="1"/>
    </xf>
    <xf numFmtId="0" fontId="9" fillId="0" borderId="0" xfId="19" applyFont="1" applyAlignment="1">
      <alignment horizontal="justify" vertical="center"/>
    </xf>
    <xf numFmtId="49" fontId="34" fillId="0" borderId="0" xfId="19" applyNumberFormat="1" applyFont="1"/>
    <xf numFmtId="49" fontId="34" fillId="0" borderId="0" xfId="19" applyNumberFormat="1" applyFont="1" applyAlignment="1">
      <alignment horizontal="left" vertical="top" wrapText="1"/>
    </xf>
    <xf numFmtId="49" fontId="32" fillId="0" borderId="0" xfId="19" applyNumberFormat="1" applyFont="1" applyAlignment="1">
      <alignment wrapText="1"/>
    </xf>
    <xf numFmtId="49" fontId="1" fillId="0" borderId="0" xfId="19" applyNumberFormat="1" applyAlignment="1">
      <alignment wrapText="1"/>
    </xf>
    <xf numFmtId="49" fontId="33" fillId="3" borderId="0" xfId="19" applyNumberFormat="1" applyFont="1" applyFill="1" applyAlignment="1">
      <alignment horizontal="left"/>
    </xf>
    <xf numFmtId="49" fontId="33" fillId="3" borderId="0" xfId="19" applyNumberFormat="1" applyFont="1" applyFill="1" applyAlignment="1">
      <alignment horizontal="left" vertical="top" wrapText="1"/>
    </xf>
    <xf numFmtId="49" fontId="5" fillId="3" borderId="0" xfId="19" applyNumberFormat="1" applyFont="1" applyFill="1" applyAlignment="1">
      <alignment horizontal="left" vertical="top" wrapText="1"/>
    </xf>
    <xf numFmtId="49" fontId="4" fillId="3" borderId="0" xfId="19" applyNumberFormat="1" applyFont="1" applyFill="1" applyAlignment="1">
      <alignment horizontal="left" vertical="top" wrapText="1"/>
    </xf>
    <xf numFmtId="0" fontId="4" fillId="3" borderId="0" xfId="19" applyFont="1" applyFill="1" applyAlignment="1">
      <alignment horizontal="left" vertical="top"/>
    </xf>
    <xf numFmtId="49" fontId="4" fillId="3" borderId="0" xfId="19" applyNumberFormat="1" applyFont="1" applyFill="1" applyAlignment="1">
      <alignment horizontal="left"/>
    </xf>
    <xf numFmtId="0" fontId="4" fillId="0" borderId="1" xfId="19" applyFont="1" applyBorder="1" applyAlignment="1">
      <alignment horizontal="left"/>
    </xf>
    <xf numFmtId="0" fontId="4" fillId="0" borderId="1" xfId="19" applyFont="1" applyBorder="1" applyAlignment="1">
      <alignment horizontal="left" vertical="top" wrapText="1"/>
    </xf>
    <xf numFmtId="0" fontId="4" fillId="0" borderId="1" xfId="19" applyFont="1" applyBorder="1" applyAlignment="1">
      <alignment horizontal="left" vertical="top"/>
    </xf>
    <xf numFmtId="0" fontId="4" fillId="0" borderId="0" xfId="19" applyFont="1" applyAlignment="1">
      <alignment horizontal="left"/>
    </xf>
    <xf numFmtId="0" fontId="1" fillId="0" borderId="0" xfId="21"/>
    <xf numFmtId="0" fontId="1" fillId="0" borderId="2" xfId="21" applyBorder="1" applyAlignment="1">
      <alignment horizontal="center" vertical="center"/>
    </xf>
    <xf numFmtId="0" fontId="1" fillId="0" borderId="1" xfId="21" applyBorder="1" applyAlignment="1">
      <alignment horizontal="center" vertical="center" wrapText="1"/>
    </xf>
    <xf numFmtId="0" fontId="1" fillId="0" borderId="1" xfId="21" applyBorder="1" applyAlignment="1">
      <alignment horizontal="center" vertical="center"/>
    </xf>
    <xf numFmtId="0" fontId="1" fillId="0" borderId="36" xfId="21" applyBorder="1" applyAlignment="1">
      <alignment horizontal="center" vertical="center" wrapText="1"/>
    </xf>
    <xf numFmtId="0" fontId="1" fillId="0" borderId="35" xfId="21" applyBorder="1" applyAlignment="1">
      <alignment horizontal="center" vertical="center"/>
    </xf>
    <xf numFmtId="0" fontId="1" fillId="0" borderId="36" xfId="21" applyBorder="1" applyAlignment="1">
      <alignment horizontal="center" vertical="center"/>
    </xf>
    <xf numFmtId="0" fontId="1" fillId="0" borderId="35" xfId="21" applyBorder="1" applyAlignment="1">
      <alignment horizontal="center" vertical="center" wrapText="1"/>
    </xf>
    <xf numFmtId="0" fontId="1" fillId="0" borderId="3" xfId="21" applyBorder="1" applyAlignment="1">
      <alignment horizontal="center" vertical="center" wrapText="1"/>
    </xf>
    <xf numFmtId="0" fontId="1" fillId="0" borderId="35" xfId="21" applyBorder="1"/>
    <xf numFmtId="0" fontId="1" fillId="0" borderId="1" xfId="21" applyBorder="1"/>
    <xf numFmtId="0" fontId="1" fillId="0" borderId="36" xfId="21" applyBorder="1"/>
    <xf numFmtId="3" fontId="1" fillId="0" borderId="1" xfId="21" applyNumberFormat="1" applyBorder="1"/>
    <xf numFmtId="3" fontId="1" fillId="0" borderId="3" xfId="21" applyNumberFormat="1" applyBorder="1"/>
    <xf numFmtId="0" fontId="1" fillId="0" borderId="3" xfId="21" applyBorder="1"/>
    <xf numFmtId="0" fontId="1" fillId="0" borderId="2" xfId="21" applyBorder="1"/>
    <xf numFmtId="0" fontId="1" fillId="0" borderId="38" xfId="21" applyBorder="1"/>
    <xf numFmtId="0" fontId="1" fillId="0" borderId="6" xfId="21" applyBorder="1" applyAlignment="1">
      <alignment horizontal="center"/>
    </xf>
    <xf numFmtId="0" fontId="1" fillId="0" borderId="23" xfId="21" applyBorder="1" applyAlignment="1">
      <alignment horizontal="center"/>
    </xf>
    <xf numFmtId="0" fontId="1" fillId="0" borderId="37" xfId="21" applyBorder="1"/>
    <xf numFmtId="0" fontId="1" fillId="0" borderId="8" xfId="21" applyBorder="1"/>
    <xf numFmtId="0" fontId="1" fillId="0" borderId="65" xfId="21" applyBorder="1"/>
    <xf numFmtId="0" fontId="1" fillId="0" borderId="6" xfId="21" applyBorder="1"/>
    <xf numFmtId="0" fontId="1" fillId="0" borderId="46" xfId="21" applyBorder="1"/>
    <xf numFmtId="0" fontId="1" fillId="0" borderId="48" xfId="21" applyBorder="1"/>
    <xf numFmtId="0" fontId="1" fillId="0" borderId="54" xfId="21" applyBorder="1"/>
    <xf numFmtId="0" fontId="1" fillId="0" borderId="55" xfId="21" applyBorder="1"/>
    <xf numFmtId="0" fontId="1" fillId="0" borderId="47" xfId="21" applyBorder="1"/>
    <xf numFmtId="0" fontId="15" fillId="0" borderId="0" xfId="20" applyFont="1" applyAlignment="1">
      <alignment vertical="center"/>
    </xf>
    <xf numFmtId="0" fontId="17" fillId="0" borderId="0" xfId="21" applyFont="1"/>
    <xf numFmtId="0" fontId="1" fillId="0" borderId="43" xfId="21" applyBorder="1" applyAlignment="1">
      <alignment horizontal="center" vertical="center" wrapText="1"/>
    </xf>
    <xf numFmtId="0" fontId="1" fillId="0" borderId="63" xfId="21" applyBorder="1" applyAlignment="1">
      <alignment horizontal="center" vertical="center" wrapText="1"/>
    </xf>
    <xf numFmtId="0" fontId="1" fillId="0" borderId="44" xfId="21" applyBorder="1" applyAlignment="1">
      <alignment horizontal="center" vertical="center" wrapText="1"/>
    </xf>
    <xf numFmtId="0" fontId="1" fillId="0" borderId="64" xfId="21" applyBorder="1" applyAlignment="1">
      <alignment horizontal="center" vertical="center" wrapText="1"/>
    </xf>
    <xf numFmtId="0" fontId="1" fillId="0" borderId="1" xfId="21" applyBorder="1" applyAlignment="1">
      <alignment wrapText="1"/>
    </xf>
    <xf numFmtId="0" fontId="1" fillId="0" borderId="36" xfId="21" applyBorder="1" applyAlignment="1">
      <alignment wrapText="1"/>
    </xf>
    <xf numFmtId="0" fontId="1" fillId="0" borderId="67" xfId="21" applyBorder="1"/>
    <xf numFmtId="0" fontId="1" fillId="0" borderId="68" xfId="21" applyBorder="1"/>
    <xf numFmtId="0" fontId="1" fillId="0" borderId="50" xfId="21" applyBorder="1"/>
    <xf numFmtId="49" fontId="3" fillId="12" borderId="3" xfId="22" applyNumberFormat="1" applyFont="1" applyFill="1" applyBorder="1" applyAlignment="1">
      <alignment horizontal="left" wrapText="1"/>
    </xf>
    <xf numFmtId="49" fontId="3" fillId="12" borderId="2" xfId="22" applyNumberFormat="1" applyFont="1" applyFill="1" applyBorder="1" applyAlignment="1">
      <alignment horizontal="left" wrapText="1"/>
    </xf>
    <xf numFmtId="49" fontId="3" fillId="12" borderId="3" xfId="22" applyNumberFormat="1" applyFont="1" applyFill="1" applyBorder="1" applyAlignment="1">
      <alignment horizontal="left" vertical="top" wrapText="1"/>
    </xf>
    <xf numFmtId="0" fontId="1" fillId="0" borderId="0" xfId="22"/>
    <xf numFmtId="49" fontId="3" fillId="2" borderId="1" xfId="22" applyNumberFormat="1" applyFont="1" applyFill="1" applyBorder="1" applyAlignment="1">
      <alignment horizontal="left" vertical="top" wrapText="1"/>
    </xf>
    <xf numFmtId="49" fontId="6" fillId="2" borderId="1" xfId="22" applyNumberFormat="1" applyFont="1" applyFill="1" applyBorder="1" applyAlignment="1">
      <alignment horizontal="left" vertical="top" wrapText="1"/>
    </xf>
    <xf numFmtId="0" fontId="1" fillId="0" borderId="1" xfId="22" applyBorder="1"/>
    <xf numFmtId="0" fontId="4" fillId="3" borderId="69" xfId="15" applyFont="1" applyFill="1" applyBorder="1" applyAlignment="1">
      <alignment horizontal="left" wrapText="1"/>
    </xf>
    <xf numFmtId="0" fontId="4" fillId="3" borderId="69" xfId="15" applyFont="1" applyFill="1" applyBorder="1" applyAlignment="1">
      <alignment horizontal="left" vertical="top" wrapText="1"/>
    </xf>
    <xf numFmtId="49" fontId="5" fillId="3" borderId="69" xfId="15" applyNumberFormat="1" applyFont="1" applyFill="1" applyBorder="1" applyAlignment="1">
      <alignment horizontal="left" vertical="top" wrapText="1"/>
    </xf>
    <xf numFmtId="49" fontId="5" fillId="10" borderId="69" xfId="15" applyNumberFormat="1" applyFont="1" applyFill="1" applyBorder="1" applyAlignment="1">
      <alignment horizontal="left" vertical="top" wrapText="1"/>
    </xf>
    <xf numFmtId="0" fontId="11" fillId="0" borderId="0" xfId="8" applyFont="1" applyAlignment="1">
      <alignment horizontal="center" vertical="center" wrapText="1"/>
    </xf>
    <xf numFmtId="0" fontId="13" fillId="0" borderId="0" xfId="9" applyFont="1" applyAlignment="1">
      <alignment horizontal="center" vertical="center" wrapText="1"/>
    </xf>
    <xf numFmtId="0" fontId="16" fillId="0" borderId="16" xfId="1" applyFont="1" applyBorder="1" applyAlignment="1">
      <alignment horizontal="left" vertical="center" wrapText="1"/>
    </xf>
    <xf numFmtId="0" fontId="16" fillId="0" borderId="31" xfId="1" applyFont="1" applyBorder="1" applyAlignment="1">
      <alignment horizontal="left" vertical="center" wrapText="1"/>
    </xf>
    <xf numFmtId="0" fontId="16" fillId="0" borderId="41" xfId="1" applyFont="1" applyBorder="1" applyAlignment="1">
      <alignment horizontal="left" vertical="center" wrapText="1"/>
    </xf>
    <xf numFmtId="0" fontId="16" fillId="0" borderId="42" xfId="1" applyFont="1" applyBorder="1" applyAlignment="1">
      <alignment horizontal="left" vertical="center" wrapText="1"/>
    </xf>
    <xf numFmtId="165" fontId="16" fillId="0" borderId="53" xfId="1" applyNumberFormat="1" applyFont="1" applyBorder="1" applyAlignment="1">
      <alignment vertical="center" wrapText="1"/>
    </xf>
    <xf numFmtId="165" fontId="16" fillId="0" borderId="54" xfId="1" applyNumberFormat="1" applyFont="1" applyBorder="1" applyAlignment="1">
      <alignment vertical="center" wrapText="1"/>
    </xf>
    <xf numFmtId="165" fontId="16" fillId="0" borderId="55" xfId="1" applyNumberFormat="1" applyFont="1" applyBorder="1" applyAlignment="1">
      <alignment vertical="center" wrapText="1"/>
    </xf>
    <xf numFmtId="165" fontId="26" fillId="0" borderId="56" xfId="1" applyNumberFormat="1" applyFont="1" applyBorder="1" applyAlignment="1">
      <alignment horizontal="center" vertical="center" wrapText="1"/>
    </xf>
    <xf numFmtId="165" fontId="26" fillId="0" borderId="0" xfId="1" applyNumberFormat="1" applyFont="1" applyAlignment="1">
      <alignment horizontal="center" vertical="center" wrapText="1"/>
    </xf>
    <xf numFmtId="165" fontId="26" fillId="0" borderId="31" xfId="1" applyNumberFormat="1" applyFont="1" applyBorder="1" applyAlignment="1">
      <alignment horizontal="center" vertical="center" wrapText="1"/>
    </xf>
    <xf numFmtId="0" fontId="15" fillId="7" borderId="32" xfId="1" applyFont="1" applyFill="1" applyBorder="1" applyAlignment="1">
      <alignment horizontal="center" vertical="center" wrapText="1"/>
    </xf>
    <xf numFmtId="0" fontId="15" fillId="7" borderId="34" xfId="1" applyFont="1" applyFill="1" applyBorder="1" applyAlignment="1">
      <alignment horizontal="center"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6" fillId="0" borderId="47" xfId="6" applyFont="1" applyBorder="1" applyAlignment="1">
      <alignment horizontal="justify" vertical="center" wrapText="1"/>
    </xf>
    <xf numFmtId="0" fontId="16" fillId="0" borderId="25" xfId="6" applyFont="1" applyBorder="1" applyAlignment="1">
      <alignment horizontal="justify" vertical="center" wrapText="1"/>
    </xf>
    <xf numFmtId="0" fontId="16" fillId="0" borderId="48" xfId="6" applyFont="1" applyBorder="1" applyAlignment="1">
      <alignment horizontal="justify" vertical="center" wrapText="1"/>
    </xf>
    <xf numFmtId="0" fontId="16" fillId="0" borderId="26" xfId="6" applyFont="1" applyBorder="1" applyAlignment="1">
      <alignment horizontal="justify" vertical="center" wrapText="1"/>
    </xf>
    <xf numFmtId="0" fontId="16" fillId="8" borderId="44" xfId="1" applyFont="1" applyFill="1" applyBorder="1" applyAlignment="1">
      <alignment horizontal="center" vertical="center" wrapText="1"/>
    </xf>
    <xf numFmtId="0" fontId="16" fillId="8" borderId="14" xfId="1" applyFont="1" applyFill="1" applyBorder="1" applyAlignment="1">
      <alignment horizontal="center" vertical="center" wrapText="1"/>
    </xf>
    <xf numFmtId="0" fontId="16" fillId="8" borderId="15" xfId="1" applyFont="1" applyFill="1" applyBorder="1" applyAlignment="1">
      <alignment horizontal="center" vertical="center" wrapText="1"/>
    </xf>
    <xf numFmtId="0" fontId="15" fillId="7" borderId="19" xfId="1" applyFont="1" applyFill="1" applyBorder="1" applyAlignment="1">
      <alignment horizontal="left" vertical="center" wrapText="1"/>
    </xf>
    <xf numFmtId="0" fontId="15" fillId="7" borderId="20" xfId="1" applyFont="1" applyFill="1" applyBorder="1" applyAlignment="1">
      <alignment horizontal="left" vertical="center" wrapText="1"/>
    </xf>
    <xf numFmtId="0" fontId="15" fillId="7" borderId="51" xfId="1" applyFont="1" applyFill="1" applyBorder="1" applyAlignment="1">
      <alignment horizontal="center" vertical="center" wrapText="1"/>
    </xf>
    <xf numFmtId="0" fontId="16" fillId="0" borderId="3" xfId="6" applyFont="1" applyBorder="1" applyAlignment="1">
      <alignment horizontal="justify" vertical="center" wrapText="1"/>
    </xf>
    <xf numFmtId="0" fontId="16" fillId="0" borderId="30" xfId="6" applyFont="1" applyBorder="1" applyAlignment="1">
      <alignment horizontal="justify" vertical="center" wrapText="1"/>
    </xf>
    <xf numFmtId="0" fontId="16" fillId="0" borderId="2" xfId="6" applyFont="1" applyBorder="1" applyAlignment="1">
      <alignment horizontal="justify" vertical="center" wrapText="1"/>
    </xf>
    <xf numFmtId="0" fontId="16" fillId="0" borderId="20" xfId="6" applyFont="1" applyBorder="1" applyAlignment="1">
      <alignment horizontal="justify" vertical="center" wrapText="1"/>
    </xf>
    <xf numFmtId="0" fontId="22" fillId="6" borderId="32" xfId="6" applyFont="1" applyFill="1" applyBorder="1" applyAlignment="1">
      <alignment horizontal="center" vertical="center" wrapText="1"/>
    </xf>
    <xf numFmtId="0" fontId="22" fillId="6" borderId="33" xfId="6" applyFont="1" applyFill="1" applyBorder="1" applyAlignment="1">
      <alignment horizontal="center" vertical="center" wrapText="1"/>
    </xf>
    <xf numFmtId="0" fontId="22" fillId="6" borderId="34" xfId="6" applyFont="1" applyFill="1" applyBorder="1" applyAlignment="1">
      <alignment horizontal="center" vertical="center" wrapText="1"/>
    </xf>
    <xf numFmtId="0" fontId="25" fillId="6" borderId="41" xfId="6" applyFont="1" applyFill="1" applyBorder="1" applyAlignment="1">
      <alignment horizontal="center" vertical="center" wrapText="1"/>
    </xf>
    <xf numFmtId="0" fontId="25" fillId="6" borderId="12" xfId="6" applyFont="1" applyFill="1" applyBorder="1" applyAlignment="1">
      <alignment horizontal="center" vertical="center" wrapText="1"/>
    </xf>
    <xf numFmtId="0" fontId="25" fillId="6" borderId="42" xfId="6" applyFont="1" applyFill="1" applyBorder="1" applyAlignment="1">
      <alignment horizontal="center" vertical="center" wrapText="1"/>
    </xf>
    <xf numFmtId="0" fontId="16" fillId="0" borderId="44" xfId="6" applyFont="1" applyBorder="1" applyAlignment="1">
      <alignment horizontal="justify" vertical="center" wrapText="1"/>
    </xf>
    <xf numFmtId="0" fontId="16" fillId="0" borderId="28" xfId="6" applyFont="1" applyBorder="1" applyAlignment="1">
      <alignment horizontal="justify" vertical="center" wrapText="1"/>
    </xf>
    <xf numFmtId="0" fontId="16" fillId="0" borderId="45" xfId="6" applyFont="1" applyBorder="1" applyAlignment="1">
      <alignment horizontal="justify" vertical="center" wrapText="1"/>
    </xf>
    <xf numFmtId="0" fontId="16" fillId="0" borderId="29" xfId="6" applyFont="1" applyBorder="1" applyAlignment="1">
      <alignment horizontal="justify" vertical="center" wrapText="1"/>
    </xf>
    <xf numFmtId="0" fontId="24" fillId="7" borderId="3" xfId="1" applyFont="1" applyFill="1" applyBorder="1" applyAlignment="1">
      <alignment horizontal="left" vertical="center" wrapText="1"/>
    </xf>
    <xf numFmtId="0" fontId="24" fillId="7" borderId="30" xfId="1" applyFont="1" applyFill="1" applyBorder="1" applyAlignment="1">
      <alignment horizontal="left" vertical="center" wrapText="1"/>
    </xf>
    <xf numFmtId="0" fontId="24" fillId="7" borderId="20" xfId="1" applyFont="1" applyFill="1" applyBorder="1" applyAlignment="1">
      <alignment horizontal="lef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30" xfId="1" applyFont="1" applyBorder="1" applyAlignment="1">
      <alignment horizontal="center" vertical="center" wrapText="1"/>
    </xf>
    <xf numFmtId="0" fontId="16" fillId="0" borderId="20" xfId="1" applyFont="1" applyBorder="1" applyAlignment="1">
      <alignment horizontal="center" vertical="center" wrapText="1"/>
    </xf>
    <xf numFmtId="0" fontId="22" fillId="6" borderId="32" xfId="6" applyFont="1" applyFill="1" applyBorder="1" applyAlignment="1">
      <alignment horizontal="left" vertical="center" wrapText="1"/>
    </xf>
    <xf numFmtId="0" fontId="22" fillId="6" borderId="33" xfId="6" applyFont="1" applyFill="1" applyBorder="1" applyAlignment="1">
      <alignment horizontal="left" vertical="center" wrapText="1"/>
    </xf>
    <xf numFmtId="0" fontId="15" fillId="7" borderId="35" xfId="1" applyFont="1" applyFill="1" applyBorder="1" applyAlignment="1">
      <alignment vertical="center" wrapText="1"/>
    </xf>
    <xf numFmtId="0" fontId="16" fillId="0" borderId="1" xfId="1" applyFont="1" applyBorder="1" applyAlignment="1">
      <alignment vertical="center" wrapText="1"/>
    </xf>
    <xf numFmtId="0" fontId="16" fillId="0" borderId="36" xfId="1" applyFont="1" applyBorder="1" applyAlignment="1">
      <alignment vertical="center" wrapText="1"/>
    </xf>
    <xf numFmtId="0" fontId="15" fillId="7" borderId="38" xfId="1" applyFont="1" applyFill="1" applyBorder="1" applyAlignment="1">
      <alignment horizontal="left" vertical="center" wrapText="1"/>
    </xf>
    <xf numFmtId="0" fontId="15" fillId="7" borderId="39" xfId="1" applyFont="1" applyFill="1" applyBorder="1" applyAlignment="1">
      <alignment horizontal="left" vertical="center" wrapText="1"/>
    </xf>
    <xf numFmtId="0" fontId="15" fillId="7" borderId="40" xfId="1" applyFont="1" applyFill="1" applyBorder="1" applyAlignment="1">
      <alignment horizontal="left" vertical="center" wrapText="1"/>
    </xf>
    <xf numFmtId="0" fontId="15" fillId="7" borderId="35" xfId="1" applyFont="1" applyFill="1" applyBorder="1" applyAlignment="1">
      <alignment horizontal="center" vertical="center" wrapText="1"/>
    </xf>
    <xf numFmtId="0" fontId="15" fillId="7" borderId="1" xfId="1" applyFont="1" applyFill="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43" fontId="15" fillId="0" borderId="35" xfId="2" applyFont="1" applyFill="1" applyBorder="1" applyAlignment="1">
      <alignment vertical="center" wrapText="1"/>
    </xf>
    <xf numFmtId="43" fontId="15" fillId="0" borderId="6" xfId="2" applyFont="1" applyFill="1" applyBorder="1" applyAlignment="1">
      <alignment horizontal="center" vertical="center" wrapText="1"/>
    </xf>
    <xf numFmtId="43" fontId="15" fillId="0" borderId="37" xfId="2" applyFont="1" applyFill="1" applyBorder="1" applyAlignment="1">
      <alignment horizontal="center" vertical="center" wrapText="1"/>
    </xf>
    <xf numFmtId="43" fontId="15" fillId="0" borderId="5" xfId="2" applyFont="1" applyFill="1" applyBorder="1" applyAlignment="1">
      <alignment horizontal="center" vertical="center" wrapText="1"/>
    </xf>
    <xf numFmtId="43" fontId="15" fillId="0" borderId="4" xfId="2" applyFont="1" applyFill="1" applyBorder="1" applyAlignment="1">
      <alignment horizontal="center" vertical="center" wrapText="1"/>
    </xf>
    <xf numFmtId="0" fontId="15" fillId="0" borderId="35" xfId="1" applyFont="1" applyBorder="1" applyAlignment="1">
      <alignment horizontal="center" vertical="center" wrapText="1"/>
    </xf>
    <xf numFmtId="0" fontId="15" fillId="0" borderId="1" xfId="1" applyFont="1" applyBorder="1" applyAlignment="1">
      <alignment horizontal="center" vertical="center" wrapText="1"/>
    </xf>
    <xf numFmtId="0" fontId="15" fillId="0" borderId="30" xfId="1" applyFont="1" applyBorder="1" applyAlignment="1">
      <alignment horizontal="center" vertical="center" wrapText="1"/>
    </xf>
    <xf numFmtId="0" fontId="15" fillId="0" borderId="35" xfId="1" applyFont="1" applyBorder="1" applyAlignment="1">
      <alignment vertical="center" wrapText="1"/>
    </xf>
    <xf numFmtId="0" fontId="15" fillId="0" borderId="6" xfId="1" applyFont="1" applyBorder="1" applyAlignment="1">
      <alignment horizontal="center" vertical="center" wrapText="1"/>
    </xf>
    <xf numFmtId="0" fontId="15" fillId="0" borderId="37"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7" xfId="1" applyFont="1" applyBorder="1" applyAlignment="1">
      <alignment horizontal="center" vertical="center" wrapText="1"/>
    </xf>
    <xf numFmtId="43" fontId="15" fillId="0" borderId="22" xfId="2" applyFont="1" applyFill="1" applyBorder="1" applyAlignment="1">
      <alignment horizontal="center" vertical="center" wrapText="1"/>
    </xf>
    <xf numFmtId="43" fontId="15" fillId="0" borderId="7" xfId="2" applyFont="1" applyFill="1" applyBorder="1" applyAlignment="1">
      <alignment horizontal="center" vertical="center" wrapText="1"/>
    </xf>
    <xf numFmtId="0" fontId="15" fillId="0" borderId="3" xfId="1" applyFont="1" applyBorder="1" applyAlignment="1">
      <alignment horizontal="left" vertical="center" wrapText="1"/>
    </xf>
    <xf numFmtId="0" fontId="15" fillId="0" borderId="30" xfId="1" applyFont="1" applyBorder="1" applyAlignment="1">
      <alignment horizontal="left" vertical="center" wrapText="1"/>
    </xf>
    <xf numFmtId="0" fontId="15" fillId="0" borderId="20" xfId="1" applyFont="1" applyBorder="1" applyAlignment="1">
      <alignment horizontal="left" vertical="center" wrapText="1"/>
    </xf>
    <xf numFmtId="43" fontId="16" fillId="0" borderId="1" xfId="2" applyFont="1" applyFill="1" applyBorder="1" applyAlignment="1">
      <alignment horizontal="center" vertical="center" wrapText="1"/>
    </xf>
    <xf numFmtId="43" fontId="16" fillId="0" borderId="36" xfId="2" applyFont="1" applyFill="1" applyBorder="1" applyAlignment="1">
      <alignment horizontal="center" vertical="center" wrapText="1"/>
    </xf>
    <xf numFmtId="43" fontId="16" fillId="0" borderId="1" xfId="2" applyFont="1" applyFill="1" applyBorder="1" applyAlignment="1">
      <alignment vertical="center" wrapText="1"/>
    </xf>
    <xf numFmtId="43" fontId="16" fillId="0" borderId="36" xfId="2" applyFont="1" applyFill="1" applyBorder="1" applyAlignment="1">
      <alignment vertical="center" wrapText="1"/>
    </xf>
    <xf numFmtId="0" fontId="16" fillId="0" borderId="1" xfId="1" applyFont="1" applyBorder="1" applyAlignment="1">
      <alignment horizontal="center" vertical="center" wrapText="1"/>
    </xf>
    <xf numFmtId="0" fontId="16" fillId="0" borderId="36" xfId="1" applyFont="1" applyBorder="1" applyAlignment="1">
      <alignment horizontal="center" vertical="center" wrapText="1"/>
    </xf>
    <xf numFmtId="43" fontId="16" fillId="0" borderId="3" xfId="2" applyFont="1" applyFill="1" applyBorder="1" applyAlignment="1">
      <alignment horizontal="center" vertical="center" wrapText="1"/>
    </xf>
    <xf numFmtId="43" fontId="16" fillId="0" borderId="30" xfId="2" applyFont="1" applyFill="1" applyBorder="1" applyAlignment="1">
      <alignment horizontal="center" vertical="center" wrapText="1"/>
    </xf>
    <xf numFmtId="43" fontId="16" fillId="0" borderId="20" xfId="2" applyFont="1" applyFill="1" applyBorder="1" applyAlignment="1">
      <alignment horizontal="center" vertical="center" wrapText="1"/>
    </xf>
    <xf numFmtId="0" fontId="23" fillId="3" borderId="3" xfId="1" applyFont="1" applyFill="1" applyBorder="1" applyAlignment="1">
      <alignment horizontal="center" vertical="center" wrapText="1"/>
    </xf>
    <xf numFmtId="0" fontId="23" fillId="3" borderId="30" xfId="1" applyFont="1" applyFill="1" applyBorder="1" applyAlignment="1">
      <alignment horizontal="center" vertical="center" wrapText="1"/>
    </xf>
    <xf numFmtId="0" fontId="23" fillId="3" borderId="2" xfId="1" applyFont="1" applyFill="1" applyBorder="1" applyAlignment="1">
      <alignment horizontal="center" vertical="center" wrapText="1"/>
    </xf>
    <xf numFmtId="0" fontId="18" fillId="0" borderId="0" xfId="1" applyFont="1" applyAlignment="1">
      <alignment horizontal="center"/>
    </xf>
    <xf numFmtId="0" fontId="15" fillId="0" borderId="0" xfId="1" applyFont="1" applyAlignment="1">
      <alignment horizontal="center"/>
    </xf>
    <xf numFmtId="0" fontId="21" fillId="0" borderId="0" xfId="1" applyFont="1" applyAlignment="1">
      <alignment horizontal="center"/>
    </xf>
    <xf numFmtId="0" fontId="22" fillId="6" borderId="34" xfId="6" applyFont="1" applyFill="1" applyBorder="1" applyAlignment="1">
      <alignment horizontal="left" vertical="center" wrapText="1"/>
    </xf>
    <xf numFmtId="0" fontId="3" fillId="0" borderId="0" xfId="1" applyFont="1" applyAlignment="1">
      <alignment horizontal="center"/>
    </xf>
    <xf numFmtId="0" fontId="20" fillId="3" borderId="0" xfId="6" applyFont="1" applyFill="1" applyAlignment="1">
      <alignment horizontal="center" vertical="center" wrapText="1"/>
    </xf>
    <xf numFmtId="0" fontId="13" fillId="0" borderId="0" xfId="7" applyFont="1" applyAlignment="1">
      <alignment horizontal="center" vertical="center" wrapText="1"/>
    </xf>
    <xf numFmtId="0" fontId="27" fillId="0" borderId="0" xfId="6" applyFont="1" applyAlignment="1">
      <alignment horizontal="center" vertical="center" wrapText="1"/>
    </xf>
    <xf numFmtId="0" fontId="27" fillId="0" borderId="0" xfId="6" applyFont="1" applyAlignment="1">
      <alignment horizontal="center" vertical="center"/>
    </xf>
    <xf numFmtId="0" fontId="14"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164" fontId="16" fillId="0" borderId="33" xfId="5" applyNumberFormat="1" applyFont="1" applyBorder="1" applyAlignment="1">
      <alignment horizontal="left"/>
    </xf>
    <xf numFmtId="164" fontId="16" fillId="0" borderId="34" xfId="5" applyNumberFormat="1" applyFont="1" applyBorder="1" applyAlignment="1">
      <alignment horizontal="left"/>
    </xf>
    <xf numFmtId="164" fontId="16" fillId="0" borderId="25" xfId="5" applyNumberFormat="1" applyFont="1" applyBorder="1" applyAlignment="1">
      <alignment horizontal="left"/>
    </xf>
    <xf numFmtId="164" fontId="16" fillId="0" borderId="26" xfId="5" applyNumberFormat="1" applyFont="1" applyBorder="1" applyAlignment="1">
      <alignment horizontal="left"/>
    </xf>
    <xf numFmtId="0" fontId="15" fillId="0" borderId="24" xfId="3" applyFont="1" applyBorder="1" applyAlignment="1">
      <alignment horizontal="left" vertical="center"/>
    </xf>
    <xf numFmtId="0" fontId="15" fillId="0" borderId="25" xfId="3" applyFont="1" applyBorder="1" applyAlignment="1">
      <alignment horizontal="left" vertical="center"/>
    </xf>
    <xf numFmtId="164" fontId="16" fillId="0" borderId="7" xfId="5" applyNumberFormat="1" applyFont="1" applyBorder="1" applyAlignment="1">
      <alignment horizontal="left"/>
    </xf>
    <xf numFmtId="164" fontId="16" fillId="0" borderId="18" xfId="5" applyNumberFormat="1" applyFont="1" applyBorder="1" applyAlignment="1">
      <alignment horizontal="left"/>
    </xf>
    <xf numFmtId="164" fontId="16" fillId="0" borderId="0" xfId="5" applyNumberFormat="1" applyFont="1" applyAlignment="1">
      <alignment horizontal="left"/>
    </xf>
    <xf numFmtId="164" fontId="16" fillId="0" borderId="31" xfId="5" applyNumberFormat="1" applyFont="1" applyBorder="1" applyAlignment="1">
      <alignment horizontal="left"/>
    </xf>
    <xf numFmtId="0" fontId="16" fillId="0" borderId="17" xfId="3" applyFont="1" applyBorder="1" applyAlignment="1">
      <alignment horizontal="left" vertical="center"/>
    </xf>
    <xf numFmtId="0" fontId="16" fillId="0" borderId="7" xfId="3" applyFont="1" applyBorder="1" applyAlignment="1">
      <alignment horizontal="left" vertical="center"/>
    </xf>
    <xf numFmtId="0" fontId="16" fillId="0" borderId="16" xfId="3" applyFont="1" applyBorder="1" applyAlignment="1">
      <alignment horizontal="left" vertical="center"/>
    </xf>
    <xf numFmtId="0" fontId="16" fillId="0" borderId="0" xfId="3" applyFont="1" applyAlignment="1">
      <alignment horizontal="left" vertical="center"/>
    </xf>
    <xf numFmtId="164" fontId="16" fillId="0" borderId="22" xfId="5" applyNumberFormat="1" applyFont="1" applyBorder="1" applyAlignment="1">
      <alignment horizontal="left"/>
    </xf>
    <xf numFmtId="164" fontId="16" fillId="0" borderId="23" xfId="5" applyNumberFormat="1" applyFont="1" applyBorder="1" applyAlignment="1">
      <alignment horizontal="left"/>
    </xf>
    <xf numFmtId="0" fontId="16" fillId="0" borderId="21" xfId="3" applyFont="1" applyBorder="1" applyAlignment="1">
      <alignment horizontal="left" vertical="center"/>
    </xf>
    <xf numFmtId="0" fontId="16" fillId="0" borderId="22" xfId="3" applyFont="1" applyBorder="1" applyAlignment="1">
      <alignment horizontal="left" vertical="center"/>
    </xf>
    <xf numFmtId="0" fontId="15" fillId="0" borderId="27" xfId="3" applyFont="1" applyBorder="1" applyAlignment="1">
      <alignment horizontal="center" vertical="center"/>
    </xf>
    <xf numFmtId="0" fontId="15" fillId="0" borderId="29" xfId="3" applyFont="1" applyBorder="1" applyAlignment="1">
      <alignment horizontal="center" vertical="center"/>
    </xf>
    <xf numFmtId="0" fontId="15" fillId="0" borderId="19" xfId="3" applyFont="1" applyBorder="1" applyAlignment="1">
      <alignment horizontal="left" vertical="center"/>
    </xf>
    <xf numFmtId="0" fontId="15" fillId="0" borderId="30" xfId="3" applyFont="1" applyBorder="1" applyAlignment="1">
      <alignment horizontal="left" vertical="center"/>
    </xf>
    <xf numFmtId="0" fontId="15" fillId="0" borderId="20" xfId="3" applyFont="1" applyBorder="1" applyAlignment="1">
      <alignment horizontal="left" vertical="center"/>
    </xf>
    <xf numFmtId="0" fontId="15" fillId="0" borderId="19" xfId="3" applyFont="1" applyBorder="1" applyAlignment="1">
      <alignment horizontal="center" vertical="center"/>
    </xf>
    <xf numFmtId="0" fontId="15" fillId="0" borderId="20" xfId="3" applyFont="1" applyBorder="1" applyAlignment="1">
      <alignment horizontal="center" vertical="center"/>
    </xf>
    <xf numFmtId="0" fontId="16" fillId="0" borderId="27" xfId="5" applyFont="1" applyBorder="1" applyAlignment="1">
      <alignment horizontal="center"/>
    </xf>
    <xf numFmtId="0" fontId="16" fillId="0" borderId="28" xfId="5" applyFont="1" applyBorder="1" applyAlignment="1">
      <alignment horizontal="center"/>
    </xf>
    <xf numFmtId="0" fontId="16" fillId="0" borderId="29" xfId="5" applyFont="1" applyBorder="1" applyAlignment="1">
      <alignment horizontal="center"/>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0" fillId="0" borderId="16" xfId="0" applyBorder="1" applyAlignment="1">
      <alignment horizontal="center" wrapText="1"/>
    </xf>
    <xf numFmtId="0" fontId="0" fillId="0" borderId="0" xfId="0" applyAlignment="1">
      <alignment horizontal="center" wrapText="1"/>
    </xf>
    <xf numFmtId="0" fontId="16" fillId="0" borderId="18" xfId="3" applyFont="1" applyBorder="1" applyAlignment="1">
      <alignment horizontal="left" vertical="center"/>
    </xf>
    <xf numFmtId="0" fontId="14" fillId="5" borderId="0" xfId="0" applyFont="1" applyFill="1" applyAlignment="1">
      <alignment horizontal="center" vertical="center" wrapText="1"/>
    </xf>
    <xf numFmtId="0" fontId="15" fillId="2" borderId="11" xfId="3" applyFont="1" applyFill="1" applyBorder="1" applyAlignment="1">
      <alignment horizontal="center" vertical="center"/>
    </xf>
    <xf numFmtId="0" fontId="15" fillId="2" borderId="12" xfId="3"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0" borderId="13" xfId="3" applyFont="1" applyBorder="1" applyAlignment="1">
      <alignment horizontal="center" vertical="center" wrapText="1"/>
    </xf>
    <xf numFmtId="0" fontId="15" fillId="0" borderId="15" xfId="3" applyFont="1" applyBorder="1" applyAlignment="1">
      <alignment horizontal="center" vertical="center" wrapText="1"/>
    </xf>
    <xf numFmtId="0" fontId="1" fillId="0" borderId="47" xfId="21" applyBorder="1" applyAlignment="1">
      <alignment horizontal="center"/>
    </xf>
    <xf numFmtId="0" fontId="1" fillId="0" borderId="26" xfId="21" applyBorder="1" applyAlignment="1">
      <alignment horizontal="center"/>
    </xf>
    <xf numFmtId="0" fontId="15" fillId="2" borderId="27" xfId="20" applyFont="1" applyFill="1" applyBorder="1" applyAlignment="1">
      <alignment horizontal="center" vertical="center"/>
    </xf>
    <xf numFmtId="0" fontId="15" fillId="2" borderId="28" xfId="20" applyFont="1" applyFill="1" applyBorder="1" applyAlignment="1">
      <alignment horizontal="center" vertical="center"/>
    </xf>
    <xf numFmtId="0" fontId="15" fillId="2" borderId="29" xfId="20" applyFont="1" applyFill="1" applyBorder="1" applyAlignment="1">
      <alignment horizontal="center" vertical="center"/>
    </xf>
    <xf numFmtId="0" fontId="17" fillId="0" borderId="24" xfId="21" applyFont="1" applyBorder="1" applyAlignment="1">
      <alignment horizontal="center"/>
    </xf>
    <xf numFmtId="0" fontId="17" fillId="0" borderId="25" xfId="21" applyFont="1" applyBorder="1" applyAlignment="1">
      <alignment horizontal="center"/>
    </xf>
    <xf numFmtId="0" fontId="17" fillId="0" borderId="26" xfId="21" applyFont="1" applyBorder="1" applyAlignment="1">
      <alignment horizontal="center"/>
    </xf>
    <xf numFmtId="0" fontId="1" fillId="0" borderId="49" xfId="21" applyBorder="1" applyAlignment="1">
      <alignment horizontal="center"/>
    </xf>
    <xf numFmtId="0" fontId="1" fillId="0" borderId="67" xfId="21" applyBorder="1" applyAlignment="1">
      <alignment horizontal="center"/>
    </xf>
    <xf numFmtId="0" fontId="1" fillId="0" borderId="8" xfId="21" applyBorder="1" applyAlignment="1">
      <alignment horizontal="center"/>
    </xf>
    <xf numFmtId="0" fontId="1" fillId="0" borderId="9" xfId="21" applyBorder="1" applyAlignment="1">
      <alignment horizontal="center"/>
    </xf>
    <xf numFmtId="0" fontId="1" fillId="0" borderId="65" xfId="21" applyBorder="1" applyAlignment="1">
      <alignment horizontal="center"/>
    </xf>
    <xf numFmtId="0" fontId="1" fillId="0" borderId="66" xfId="21" applyBorder="1" applyAlignment="1">
      <alignment horizontal="center"/>
    </xf>
    <xf numFmtId="0" fontId="1" fillId="0" borderId="3" xfId="21" applyBorder="1" applyAlignment="1">
      <alignment horizontal="center"/>
    </xf>
    <xf numFmtId="0" fontId="1" fillId="0" borderId="20" xfId="21" applyBorder="1" applyAlignment="1">
      <alignment horizontal="center"/>
    </xf>
    <xf numFmtId="0" fontId="1" fillId="0" borderId="8" xfId="21" applyBorder="1" applyAlignment="1">
      <alignment horizontal="center" vertical="center"/>
    </xf>
    <xf numFmtId="0" fontId="1" fillId="0" borderId="9" xfId="21" applyBorder="1" applyAlignment="1">
      <alignment horizontal="center" vertical="center"/>
    </xf>
    <xf numFmtId="3" fontId="1" fillId="0" borderId="8" xfId="21" applyNumberFormat="1" applyBorder="1" applyAlignment="1">
      <alignment horizontal="center" vertical="center"/>
    </xf>
    <xf numFmtId="3" fontId="1" fillId="0" borderId="9" xfId="21" applyNumberFormat="1" applyBorder="1" applyAlignment="1">
      <alignment horizontal="center" vertical="center"/>
    </xf>
    <xf numFmtId="3" fontId="1" fillId="0" borderId="65" xfId="21" applyNumberFormat="1" applyBorder="1" applyAlignment="1">
      <alignment horizontal="center" vertical="center"/>
    </xf>
    <xf numFmtId="3" fontId="1" fillId="0" borderId="66" xfId="21" applyNumberFormat="1" applyBorder="1" applyAlignment="1">
      <alignment horizontal="center" vertical="center"/>
    </xf>
    <xf numFmtId="0" fontId="1" fillId="0" borderId="38" xfId="21" applyBorder="1" applyAlignment="1">
      <alignment horizontal="center" vertical="center"/>
    </xf>
    <xf numFmtId="0" fontId="1" fillId="0" borderId="40" xfId="21" applyBorder="1" applyAlignment="1">
      <alignment horizontal="center" vertical="center"/>
    </xf>
    <xf numFmtId="0" fontId="1" fillId="0" borderId="6" xfId="21" applyBorder="1" applyAlignment="1">
      <alignment horizontal="center" vertical="center"/>
    </xf>
    <xf numFmtId="0" fontId="1" fillId="0" borderId="23" xfId="21" applyBorder="1" applyAlignment="1">
      <alignment horizontal="center" vertical="center"/>
    </xf>
    <xf numFmtId="0" fontId="1" fillId="0" borderId="5" xfId="21" applyBorder="1" applyAlignment="1">
      <alignment horizontal="center" vertical="center"/>
    </xf>
    <xf numFmtId="0" fontId="1" fillId="0" borderId="18" xfId="21" applyBorder="1" applyAlignment="1">
      <alignment horizontal="center" vertical="center"/>
    </xf>
    <xf numFmtId="0" fontId="1" fillId="0" borderId="38" xfId="21" applyBorder="1" applyAlignment="1">
      <alignment horizontal="center"/>
    </xf>
    <xf numFmtId="0" fontId="1" fillId="0" borderId="40" xfId="21" applyBorder="1" applyAlignment="1">
      <alignment horizontal="center"/>
    </xf>
    <xf numFmtId="0" fontId="1" fillId="0" borderId="35" xfId="21" applyBorder="1" applyAlignment="1">
      <alignment horizontal="center" vertical="center"/>
    </xf>
    <xf numFmtId="0" fontId="1" fillId="0" borderId="1" xfId="21" applyBorder="1" applyAlignment="1">
      <alignment horizontal="center" vertical="center"/>
    </xf>
    <xf numFmtId="0" fontId="1" fillId="0" borderId="36" xfId="21" applyBorder="1" applyAlignment="1">
      <alignment horizontal="center" vertical="center"/>
    </xf>
    <xf numFmtId="0" fontId="1" fillId="0" borderId="2" xfId="21" applyBorder="1" applyAlignment="1">
      <alignment horizontal="center" vertical="center"/>
    </xf>
    <xf numFmtId="0" fontId="15" fillId="2" borderId="43" xfId="20" applyFont="1" applyFill="1" applyBorder="1" applyAlignment="1">
      <alignment vertical="center"/>
    </xf>
    <xf numFmtId="0" fontId="15" fillId="2" borderId="63" xfId="20" applyFont="1" applyFill="1" applyBorder="1" applyAlignment="1">
      <alignment vertical="center"/>
    </xf>
    <xf numFmtId="0" fontId="15" fillId="2" borderId="64" xfId="20" applyFont="1" applyFill="1" applyBorder="1" applyAlignment="1">
      <alignment vertical="center"/>
    </xf>
    <xf numFmtId="0" fontId="1" fillId="11" borderId="35" xfId="21" applyFill="1" applyBorder="1" applyAlignment="1">
      <alignment horizontal="left"/>
    </xf>
    <xf numFmtId="0" fontId="1" fillId="11" borderId="1" xfId="21" applyFill="1" applyBorder="1" applyAlignment="1">
      <alignment horizontal="left"/>
    </xf>
    <xf numFmtId="0" fontId="1" fillId="11" borderId="36" xfId="21" applyFill="1" applyBorder="1" applyAlignment="1">
      <alignment horizontal="left"/>
    </xf>
    <xf numFmtId="0" fontId="17" fillId="0" borderId="46" xfId="21" applyFont="1" applyBorder="1" applyAlignment="1">
      <alignment horizontal="left"/>
    </xf>
    <xf numFmtId="0" fontId="17" fillId="0" borderId="54" xfId="21" applyFont="1" applyBorder="1" applyAlignment="1">
      <alignment horizontal="left"/>
    </xf>
    <xf numFmtId="0" fontId="17" fillId="0" borderId="8" xfId="21" applyFont="1" applyBorder="1" applyAlignment="1">
      <alignment horizontal="left"/>
    </xf>
    <xf numFmtId="0" fontId="17" fillId="0" borderId="65" xfId="21" applyFont="1" applyBorder="1" applyAlignment="1">
      <alignment horizontal="left"/>
    </xf>
    <xf numFmtId="0" fontId="1" fillId="0" borderId="40" xfId="21" applyBorder="1" applyAlignment="1">
      <alignment horizontal="left" vertical="top"/>
    </xf>
    <xf numFmtId="0" fontId="1" fillId="0" borderId="35" xfId="21" applyBorder="1" applyAlignment="1">
      <alignment horizontal="left" vertical="top"/>
    </xf>
    <xf numFmtId="0" fontId="1" fillId="0" borderId="9" xfId="21" applyBorder="1" applyAlignment="1">
      <alignment horizontal="center" vertical="top"/>
    </xf>
    <xf numFmtId="0" fontId="1" fillId="0" borderId="66" xfId="21" applyBorder="1" applyAlignment="1">
      <alignment horizontal="center" vertical="top"/>
    </xf>
    <xf numFmtId="0" fontId="1" fillId="0" borderId="1" xfId="21" applyBorder="1" applyAlignment="1">
      <alignment horizontal="center" vertical="top"/>
    </xf>
    <xf numFmtId="0" fontId="1" fillId="0" borderId="36" xfId="21" applyBorder="1" applyAlignment="1">
      <alignment horizontal="center" vertical="top"/>
    </xf>
    <xf numFmtId="0" fontId="1" fillId="0" borderId="4" xfId="21" applyBorder="1" applyAlignment="1">
      <alignment horizontal="center"/>
    </xf>
    <xf numFmtId="0" fontId="1" fillId="0" borderId="5" xfId="21" applyBorder="1" applyAlignment="1">
      <alignment horizontal="center"/>
    </xf>
    <xf numFmtId="0" fontId="1" fillId="0" borderId="43" xfId="21" applyBorder="1" applyAlignment="1">
      <alignment horizontal="center"/>
    </xf>
    <xf numFmtId="0" fontId="1" fillId="0" borderId="64" xfId="21" applyBorder="1" applyAlignment="1">
      <alignment horizontal="center"/>
    </xf>
    <xf numFmtId="49" fontId="3" fillId="12" borderId="3" xfId="22" applyNumberFormat="1" applyFont="1" applyFill="1" applyBorder="1" applyAlignment="1">
      <alignment horizontal="left" wrapText="1"/>
    </xf>
    <xf numFmtId="49" fontId="3" fillId="12" borderId="2" xfId="22" applyNumberFormat="1" applyFont="1" applyFill="1" applyBorder="1" applyAlignment="1">
      <alignment horizontal="left" wrapText="1"/>
    </xf>
    <xf numFmtId="49" fontId="3" fillId="12" borderId="3" xfId="22" applyNumberFormat="1" applyFont="1" applyFill="1" applyBorder="1" applyAlignment="1">
      <alignment horizontal="left" vertical="top" wrapText="1"/>
    </xf>
    <xf numFmtId="49" fontId="3" fillId="12" borderId="2" xfId="22" applyNumberFormat="1" applyFont="1" applyFill="1" applyBorder="1" applyAlignment="1">
      <alignment horizontal="left" vertical="top" wrapText="1"/>
    </xf>
    <xf numFmtId="49" fontId="6" fillId="12" borderId="3" xfId="22" applyNumberFormat="1" applyFont="1" applyFill="1" applyBorder="1" applyAlignment="1">
      <alignment horizontal="left" vertical="top" wrapText="1"/>
    </xf>
    <xf numFmtId="49" fontId="6" fillId="12" borderId="2" xfId="22" applyNumberFormat="1" applyFont="1" applyFill="1" applyBorder="1" applyAlignment="1">
      <alignment horizontal="left" vertical="top" wrapText="1"/>
    </xf>
    <xf numFmtId="49" fontId="3" fillId="12" borderId="30" xfId="22" applyNumberFormat="1" applyFont="1" applyFill="1" applyBorder="1" applyAlignment="1">
      <alignment horizontal="center" vertical="top" wrapText="1"/>
    </xf>
    <xf numFmtId="49" fontId="3" fillId="12" borderId="2" xfId="22" applyNumberFormat="1" applyFont="1" applyFill="1" applyBorder="1" applyAlignment="1">
      <alignment horizontal="center" vertical="top" wrapText="1"/>
    </xf>
  </cellXfs>
  <cellStyles count="23">
    <cellStyle name="Excel Built-in Normal" xfId="12" xr:uid="{187D48CB-559F-4BAC-8A0B-8965412DE8BD}"/>
    <cellStyle name="Migliaia 2" xfId="2" xr:uid="{00000000-0005-0000-0000-000000000000}"/>
    <cellStyle name="Normal 2" xfId="5" xr:uid="{00000000-0005-0000-0000-000001000000}"/>
    <cellStyle name="Normal 2 3" xfId="14" xr:uid="{1973ED95-C397-41A4-924E-255572D95B93}"/>
    <cellStyle name="Normal 3" xfId="8" xr:uid="{00000000-0005-0000-0000-000002000000}"/>
    <cellStyle name="Normale" xfId="0" builtinId="0"/>
    <cellStyle name="Normale 10" xfId="22" xr:uid="{1D50CAD5-0DC0-4BC9-B443-5C87AE3465A8}"/>
    <cellStyle name="Normale 11" xfId="19" xr:uid="{0E36B412-CEE2-4E13-88E0-AB3A07C3BBC5}"/>
    <cellStyle name="Normale 12" xfId="17" xr:uid="{7A36B171-D7D7-4EDB-8A02-3170A0A2A967}"/>
    <cellStyle name="Normale 2" xfId="9" xr:uid="{00000000-0005-0000-0000-000004000000}"/>
    <cellStyle name="Normale 2 2" xfId="11" xr:uid="{22FFDFB1-EEC3-47BF-8FB8-B2274387A414}"/>
    <cellStyle name="Normale 2 3" xfId="4" xr:uid="{00000000-0005-0000-0000-000005000000}"/>
    <cellStyle name="Normale 2 4" xfId="13" xr:uid="{8F72BA0F-ED3B-4056-9AD9-3DE2CF3B9267}"/>
    <cellStyle name="Normale 3 2" xfId="1" xr:uid="{00000000-0005-0000-0000-000006000000}"/>
    <cellStyle name="Normale 4" xfId="6" xr:uid="{00000000-0005-0000-0000-000007000000}"/>
    <cellStyle name="Normale 5" xfId="3" xr:uid="{00000000-0005-0000-0000-000008000000}"/>
    <cellStyle name="Normale 5 2" xfId="7" xr:uid="{00000000-0005-0000-0000-000009000000}"/>
    <cellStyle name="Normale 5 3" xfId="20" xr:uid="{F4F8A514-A63C-4EB8-A1F9-630A229E1B8E}"/>
    <cellStyle name="Normale 6" xfId="15" xr:uid="{CB8C1B92-09B5-4A0E-9387-397C60DAF9BA}"/>
    <cellStyle name="Normale 7" xfId="16" xr:uid="{33625578-E300-47A8-81C6-263E7B261028}"/>
    <cellStyle name="Normale 8" xfId="18" xr:uid="{3964B532-C448-4553-A4D9-E253FB69A75B}"/>
    <cellStyle name="Normale 9" xfId="21" xr:uid="{F4D0BBCC-2B4C-443C-8DEC-53B5B94729A9}"/>
    <cellStyle name="Percentuale 2" xfId="10" xr:uid="{D2BE9A46-B37E-4349-88A0-F3A9D5AADF58}"/>
  </cellStyles>
  <dxfs count="848">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ont>
        <color rgb="FF9C0006"/>
      </font>
      <fill>
        <patternFill>
          <bgColor rgb="FFFFC7CE"/>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404812</xdr:colOff>
      <xdr:row>1</xdr:row>
      <xdr:rowOff>87312</xdr:rowOff>
    </xdr:from>
    <xdr:to>
      <xdr:col>8</xdr:col>
      <xdr:colOff>501332</xdr:colOff>
      <xdr:row>6</xdr:row>
      <xdr:rowOff>26670</xdr:rowOff>
    </xdr:to>
    <xdr:pic>
      <xdr:nvPicPr>
        <xdr:cNvPr id="3" name="image1.jpeg" descr="Immagine che contiene testo, logo, simbolo, Carattere&#10;&#10;Descrizione generata automaticamente">
          <a:extLst>
            <a:ext uri="{FF2B5EF4-FFF2-40B4-BE49-F238E27FC236}">
              <a16:creationId xmlns:a16="http://schemas.microsoft.com/office/drawing/2014/main" id="{C51CFE95-B407-69E2-C812-49C40DB1D432}"/>
            </a:ext>
          </a:extLst>
        </xdr:cNvPr>
        <xdr:cNvPicPr>
          <a:picLocks noChangeAspect="1"/>
        </xdr:cNvPicPr>
      </xdr:nvPicPr>
      <xdr:blipFill>
        <a:blip xmlns:r="http://schemas.openxmlformats.org/officeDocument/2006/relationships" r:embed="rId1" cstate="print"/>
        <a:stretch>
          <a:fillRect/>
        </a:stretch>
      </xdr:blipFill>
      <xdr:spPr>
        <a:xfrm>
          <a:off x="404812" y="269875"/>
          <a:ext cx="5303520" cy="8680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opLeftCell="A6" zoomScale="80" zoomScaleNormal="80" workbookViewId="0">
      <selection activeCell="A26" sqref="A26:I27"/>
    </sheetView>
  </sheetViews>
  <sheetFormatPr defaultColWidth="9.26953125" defaultRowHeight="14.5" x14ac:dyDescent="0.35"/>
  <cols>
    <col min="1" max="16384" width="9.26953125" style="64"/>
  </cols>
  <sheetData>
    <row r="1" spans="1:9" x14ac:dyDescent="0.35">
      <c r="A1" s="62"/>
      <c r="B1" s="63"/>
      <c r="C1" s="62"/>
      <c r="D1" s="62"/>
      <c r="E1" s="62"/>
      <c r="F1" s="62"/>
      <c r="G1" s="62"/>
      <c r="H1" s="62"/>
      <c r="I1" s="62"/>
    </row>
    <row r="2" spans="1:9" ht="15.5" x14ac:dyDescent="0.35">
      <c r="A2" s="62"/>
      <c r="B2" s="65"/>
      <c r="C2" s="66"/>
      <c r="D2" s="66"/>
      <c r="E2" s="66"/>
      <c r="F2" s="62"/>
      <c r="G2" s="62"/>
      <c r="H2" s="62"/>
      <c r="I2" s="62"/>
    </row>
    <row r="3" spans="1:9" x14ac:dyDescent="0.35">
      <c r="A3" s="62"/>
      <c r="B3" s="63"/>
      <c r="C3" s="62"/>
      <c r="D3" s="62"/>
      <c r="E3" s="62"/>
      <c r="F3" s="62"/>
      <c r="G3" s="62"/>
      <c r="H3" s="62"/>
      <c r="I3" s="62"/>
    </row>
    <row r="4" spans="1:9" x14ac:dyDescent="0.35">
      <c r="A4" s="62"/>
      <c r="B4" s="63"/>
      <c r="C4" s="62"/>
      <c r="D4" s="62"/>
      <c r="E4" s="62"/>
      <c r="F4" s="62"/>
      <c r="G4" s="62"/>
      <c r="H4" s="62"/>
      <c r="I4" s="62"/>
    </row>
    <row r="5" spans="1:9" x14ac:dyDescent="0.35">
      <c r="A5" s="62"/>
      <c r="B5" s="63"/>
      <c r="C5" s="62"/>
      <c r="D5" s="62"/>
      <c r="E5" s="62"/>
      <c r="F5" s="62"/>
      <c r="G5" s="62"/>
      <c r="H5" s="62"/>
      <c r="I5" s="62"/>
    </row>
    <row r="6" spans="1:9" x14ac:dyDescent="0.35">
      <c r="A6" s="62"/>
      <c r="B6" s="63"/>
      <c r="C6" s="62"/>
      <c r="D6" s="62"/>
      <c r="E6" s="62"/>
      <c r="F6" s="62"/>
      <c r="G6" s="62"/>
      <c r="H6" s="62"/>
      <c r="I6" s="62"/>
    </row>
    <row r="7" spans="1:9" x14ac:dyDescent="0.35">
      <c r="A7" s="62"/>
      <c r="B7" s="63"/>
      <c r="C7" s="62"/>
      <c r="D7" s="62"/>
      <c r="E7" s="62"/>
      <c r="F7" s="62"/>
      <c r="G7" s="62"/>
      <c r="H7" s="62"/>
      <c r="I7" s="62"/>
    </row>
    <row r="8" spans="1:9" x14ac:dyDescent="0.35">
      <c r="A8" s="62"/>
      <c r="B8" s="63"/>
      <c r="C8" s="62"/>
      <c r="D8" s="62"/>
      <c r="E8" s="62"/>
      <c r="F8" s="62"/>
      <c r="G8" s="62"/>
      <c r="H8" s="62"/>
      <c r="I8" s="62"/>
    </row>
    <row r="9" spans="1:9" x14ac:dyDescent="0.35">
      <c r="A9" s="62"/>
      <c r="B9" s="63"/>
      <c r="C9" s="62"/>
      <c r="D9" s="62"/>
      <c r="E9" s="62"/>
      <c r="F9" s="62"/>
      <c r="G9" s="62"/>
      <c r="H9" s="62"/>
      <c r="I9" s="62"/>
    </row>
    <row r="10" spans="1:9" x14ac:dyDescent="0.35">
      <c r="A10" s="62"/>
      <c r="B10" s="63"/>
      <c r="C10" s="62"/>
      <c r="D10" s="62"/>
      <c r="E10" s="62"/>
      <c r="F10" s="62"/>
      <c r="G10" s="62"/>
      <c r="H10" s="62"/>
      <c r="I10" s="62"/>
    </row>
    <row r="11" spans="1:9" x14ac:dyDescent="0.35">
      <c r="A11" s="62"/>
      <c r="B11" s="63"/>
      <c r="C11" s="62"/>
      <c r="D11" s="62"/>
      <c r="E11" s="62"/>
      <c r="F11" s="62"/>
      <c r="G11" s="62"/>
      <c r="H11" s="62"/>
      <c r="I11" s="62"/>
    </row>
    <row r="12" spans="1:9" x14ac:dyDescent="0.35">
      <c r="A12" s="62"/>
      <c r="B12" s="63"/>
      <c r="C12" s="62"/>
      <c r="D12" s="62"/>
      <c r="E12" s="62"/>
      <c r="F12" s="62"/>
      <c r="G12" s="62"/>
      <c r="H12" s="62"/>
      <c r="I12" s="62"/>
    </row>
    <row r="13" spans="1:9" x14ac:dyDescent="0.35">
      <c r="A13" s="62"/>
      <c r="B13" s="63"/>
      <c r="C13" s="62"/>
      <c r="D13" s="62"/>
      <c r="E13" s="62"/>
      <c r="F13" s="62"/>
      <c r="G13" s="62"/>
      <c r="H13" s="62"/>
      <c r="I13" s="62"/>
    </row>
    <row r="14" spans="1:9" x14ac:dyDescent="0.35">
      <c r="A14" s="62"/>
      <c r="B14" s="63"/>
      <c r="C14" s="62"/>
      <c r="D14" s="62"/>
      <c r="E14" s="62"/>
      <c r="F14" s="62"/>
      <c r="G14" s="62"/>
      <c r="H14" s="62"/>
      <c r="I14" s="62"/>
    </row>
    <row r="15" spans="1:9" x14ac:dyDescent="0.35">
      <c r="A15" s="62"/>
      <c r="B15" s="63"/>
      <c r="C15" s="62"/>
      <c r="D15" s="62"/>
      <c r="E15" s="62"/>
      <c r="F15" s="62"/>
      <c r="G15" s="62"/>
      <c r="H15" s="62"/>
      <c r="I15" s="62"/>
    </row>
    <row r="16" spans="1:9" x14ac:dyDescent="0.35">
      <c r="A16" s="62"/>
      <c r="B16" s="63"/>
      <c r="C16" s="62"/>
      <c r="D16" s="62"/>
      <c r="E16" s="62"/>
      <c r="F16" s="62"/>
      <c r="G16" s="62"/>
      <c r="H16" s="62"/>
      <c r="I16" s="62"/>
    </row>
    <row r="17" spans="1:9" x14ac:dyDescent="0.35">
      <c r="A17" s="62"/>
      <c r="B17" s="63"/>
      <c r="C17" s="62"/>
      <c r="D17" s="62"/>
      <c r="E17" s="62"/>
      <c r="F17" s="62"/>
      <c r="G17" s="62"/>
      <c r="H17" s="62"/>
      <c r="I17" s="62"/>
    </row>
    <row r="18" spans="1:9" x14ac:dyDescent="0.35">
      <c r="A18" s="62"/>
      <c r="B18" s="63"/>
      <c r="C18" s="62"/>
      <c r="D18" s="62"/>
      <c r="E18" s="62"/>
      <c r="F18" s="62"/>
      <c r="G18" s="62"/>
      <c r="H18" s="62"/>
      <c r="I18" s="62"/>
    </row>
    <row r="19" spans="1:9" x14ac:dyDescent="0.35">
      <c r="A19" s="62"/>
      <c r="B19" s="63"/>
      <c r="C19" s="62"/>
      <c r="D19" s="62"/>
      <c r="E19" s="62"/>
      <c r="F19" s="62"/>
      <c r="G19" s="62"/>
      <c r="H19" s="62"/>
      <c r="I19" s="62"/>
    </row>
    <row r="20" spans="1:9" x14ac:dyDescent="0.35">
      <c r="A20" s="62"/>
      <c r="B20" s="63"/>
      <c r="C20" s="62"/>
      <c r="D20" s="62"/>
      <c r="E20" s="62"/>
      <c r="F20" s="62"/>
      <c r="G20" s="62"/>
      <c r="H20" s="62"/>
      <c r="I20" s="62"/>
    </row>
    <row r="21" spans="1:9" x14ac:dyDescent="0.35">
      <c r="A21" s="62"/>
      <c r="B21" s="63"/>
      <c r="C21" s="62"/>
      <c r="D21" s="62"/>
      <c r="E21" s="62"/>
      <c r="F21" s="62"/>
      <c r="G21" s="62"/>
      <c r="H21" s="62"/>
      <c r="I21" s="62"/>
    </row>
    <row r="22" spans="1:9" ht="12.75" customHeight="1" x14ac:dyDescent="0.35">
      <c r="A22" s="62"/>
      <c r="B22" s="63"/>
      <c r="C22" s="62"/>
      <c r="D22" s="62"/>
      <c r="E22" s="62"/>
      <c r="F22" s="62"/>
      <c r="G22" s="62"/>
      <c r="H22" s="62"/>
      <c r="I22" s="62"/>
    </row>
    <row r="23" spans="1:9" ht="9" hidden="1" customHeight="1" x14ac:dyDescent="0.35">
      <c r="A23" s="62"/>
      <c r="B23" s="63"/>
      <c r="C23" s="62"/>
      <c r="D23" s="62"/>
      <c r="E23" s="62"/>
      <c r="F23" s="62"/>
      <c r="G23" s="62"/>
      <c r="H23" s="62"/>
      <c r="I23" s="62"/>
    </row>
    <row r="24" spans="1:9" hidden="1" x14ac:dyDescent="0.35">
      <c r="A24" s="62"/>
      <c r="B24" s="63"/>
      <c r="C24" s="62"/>
      <c r="D24" s="62"/>
      <c r="E24" s="62"/>
      <c r="F24" s="62"/>
      <c r="G24" s="62"/>
      <c r="H24" s="62"/>
      <c r="I24" s="62"/>
    </row>
    <row r="25" spans="1:9" hidden="1" x14ac:dyDescent="0.35">
      <c r="A25" s="62"/>
      <c r="B25" s="63"/>
      <c r="C25" s="62"/>
      <c r="D25" s="62"/>
      <c r="E25" s="62"/>
      <c r="F25" s="62"/>
      <c r="G25" s="62"/>
      <c r="H25" s="62"/>
      <c r="I25" s="62"/>
    </row>
    <row r="26" spans="1:9" ht="15" hidden="1" customHeight="1" x14ac:dyDescent="0.35">
      <c r="A26" s="290" t="s">
        <v>836</v>
      </c>
      <c r="B26" s="290"/>
      <c r="C26" s="290"/>
      <c r="D26" s="290"/>
      <c r="E26" s="290"/>
      <c r="F26" s="290"/>
      <c r="G26" s="290"/>
      <c r="H26" s="290"/>
      <c r="I26" s="290"/>
    </row>
    <row r="27" spans="1:9" ht="89.25" customHeight="1" x14ac:dyDescent="0.35">
      <c r="A27" s="290"/>
      <c r="B27" s="290"/>
      <c r="C27" s="290"/>
      <c r="D27" s="290"/>
      <c r="E27" s="290"/>
      <c r="F27" s="290"/>
      <c r="G27" s="290"/>
      <c r="H27" s="290"/>
      <c r="I27" s="290"/>
    </row>
    <row r="28" spans="1:9" x14ac:dyDescent="0.35">
      <c r="A28" s="62"/>
      <c r="B28" s="63"/>
      <c r="C28" s="62"/>
      <c r="D28" s="62"/>
      <c r="E28" s="62"/>
      <c r="F28" s="62"/>
      <c r="G28" s="62"/>
      <c r="H28" s="62"/>
      <c r="I28" s="62"/>
    </row>
    <row r="29" spans="1:9" ht="54" customHeight="1" x14ac:dyDescent="0.35">
      <c r="A29" s="291"/>
      <c r="B29" s="291"/>
      <c r="C29" s="291"/>
      <c r="D29" s="291"/>
      <c r="E29" s="291"/>
      <c r="F29" s="291"/>
      <c r="G29" s="291"/>
      <c r="H29" s="291"/>
      <c r="I29" s="291"/>
    </row>
    <row r="30" spans="1:9" x14ac:dyDescent="0.35">
      <c r="A30" s="62"/>
      <c r="B30" s="63"/>
      <c r="C30" s="62"/>
      <c r="D30" s="62"/>
      <c r="E30" s="62"/>
      <c r="F30" s="62"/>
      <c r="G30" s="62"/>
      <c r="H30" s="62"/>
      <c r="I30" s="62"/>
    </row>
    <row r="31" spans="1:9" x14ac:dyDescent="0.35">
      <c r="A31" s="62"/>
      <c r="B31" s="63"/>
      <c r="C31" s="62"/>
      <c r="D31" s="62"/>
      <c r="E31" s="62"/>
      <c r="F31" s="62"/>
      <c r="G31" s="62"/>
      <c r="H31" s="62"/>
      <c r="I31" s="62"/>
    </row>
    <row r="32" spans="1:9" x14ac:dyDescent="0.35">
      <c r="A32" s="62"/>
      <c r="B32" s="63"/>
      <c r="C32" s="62"/>
      <c r="D32" s="62"/>
      <c r="E32" s="62"/>
      <c r="F32" s="62"/>
      <c r="G32" s="62"/>
      <c r="H32" s="62"/>
      <c r="I32" s="62"/>
    </row>
    <row r="33" spans="1:9" x14ac:dyDescent="0.35">
      <c r="A33" s="62"/>
      <c r="B33" s="63"/>
      <c r="C33" s="62"/>
      <c r="D33" s="62"/>
      <c r="E33" s="62"/>
      <c r="F33" s="62"/>
      <c r="G33" s="62"/>
      <c r="H33" s="62"/>
      <c r="I33" s="62"/>
    </row>
    <row r="34" spans="1:9" x14ac:dyDescent="0.35">
      <c r="A34" s="62"/>
      <c r="B34" s="63"/>
      <c r="C34" s="62"/>
      <c r="D34" s="62"/>
      <c r="E34" s="62"/>
      <c r="F34" s="62"/>
      <c r="G34" s="62"/>
      <c r="H34" s="62"/>
      <c r="I34" s="62"/>
    </row>
    <row r="35" spans="1:9" x14ac:dyDescent="0.35">
      <c r="A35" s="62"/>
      <c r="B35" s="63"/>
      <c r="C35" s="62"/>
      <c r="D35" s="62"/>
      <c r="E35" s="62"/>
      <c r="F35" s="62"/>
      <c r="G35" s="62"/>
      <c r="H35" s="62"/>
      <c r="I35" s="62"/>
    </row>
    <row r="36" spans="1:9" x14ac:dyDescent="0.35">
      <c r="A36" s="62"/>
      <c r="B36" s="63"/>
      <c r="C36" s="62"/>
      <c r="D36" s="62"/>
      <c r="E36" s="62"/>
      <c r="F36" s="62"/>
      <c r="G36" s="62"/>
      <c r="H36" s="62"/>
      <c r="I36" s="62"/>
    </row>
    <row r="37" spans="1:9" x14ac:dyDescent="0.35">
      <c r="A37" s="62"/>
      <c r="B37" s="63"/>
      <c r="C37" s="62"/>
      <c r="D37" s="62"/>
      <c r="E37" s="62"/>
      <c r="F37" s="62"/>
      <c r="G37" s="62"/>
      <c r="H37" s="62"/>
      <c r="I37" s="62"/>
    </row>
    <row r="38" spans="1:9" x14ac:dyDescent="0.35">
      <c r="A38" s="62"/>
      <c r="B38" s="63"/>
      <c r="C38" s="62"/>
      <c r="D38" s="62"/>
      <c r="E38" s="62"/>
      <c r="F38" s="62"/>
      <c r="G38" s="62"/>
      <c r="H38" s="62"/>
      <c r="I38" s="62"/>
    </row>
    <row r="39" spans="1:9" x14ac:dyDescent="0.35">
      <c r="A39" s="62"/>
      <c r="B39" s="63"/>
      <c r="C39" s="62"/>
      <c r="D39" s="62"/>
      <c r="E39" s="62"/>
      <c r="F39" s="62"/>
      <c r="G39" s="62"/>
      <c r="H39" s="62"/>
      <c r="I39" s="62"/>
    </row>
    <row r="40" spans="1:9" x14ac:dyDescent="0.35">
      <c r="A40" s="62"/>
      <c r="B40" s="63"/>
      <c r="C40" s="62"/>
      <c r="D40" s="62"/>
      <c r="E40" s="62"/>
      <c r="F40" s="62"/>
      <c r="G40" s="62"/>
      <c r="H40" s="62"/>
      <c r="I40" s="62"/>
    </row>
    <row r="41" spans="1:9" x14ac:dyDescent="0.35">
      <c r="A41" s="62"/>
      <c r="B41" s="63"/>
      <c r="C41" s="62"/>
      <c r="D41" s="62"/>
      <c r="E41" s="62"/>
      <c r="F41" s="62"/>
      <c r="G41" s="62"/>
      <c r="H41" s="62"/>
      <c r="I41" s="62"/>
    </row>
    <row r="42" spans="1:9" x14ac:dyDescent="0.35">
      <c r="A42" s="62"/>
      <c r="B42" s="63"/>
      <c r="C42" s="62"/>
      <c r="D42" s="62"/>
      <c r="E42" s="62"/>
      <c r="F42" s="62"/>
      <c r="G42" s="62"/>
      <c r="H42" s="62"/>
      <c r="I42" s="62"/>
    </row>
    <row r="43" spans="1:9" x14ac:dyDescent="0.35">
      <c r="A43" s="62"/>
      <c r="B43" s="63"/>
      <c r="C43" s="62"/>
      <c r="D43" s="62"/>
      <c r="E43" s="62"/>
      <c r="F43" s="62"/>
      <c r="G43" s="62"/>
      <c r="H43" s="62"/>
      <c r="I43" s="62"/>
    </row>
    <row r="44" spans="1:9" x14ac:dyDescent="0.35">
      <c r="A44" s="62"/>
      <c r="B44" s="63"/>
      <c r="C44" s="62"/>
      <c r="D44" s="62"/>
      <c r="E44" s="62"/>
      <c r="F44" s="62"/>
      <c r="G44" s="62"/>
      <c r="H44" s="62"/>
      <c r="I44" s="62"/>
    </row>
    <row r="45" spans="1:9" x14ac:dyDescent="0.35">
      <c r="A45" s="62"/>
      <c r="B45" s="63"/>
      <c r="C45" s="62"/>
      <c r="D45" s="62"/>
      <c r="E45" s="62"/>
      <c r="F45" s="62"/>
      <c r="G45" s="62"/>
      <c r="H45" s="62"/>
      <c r="I45" s="62"/>
    </row>
    <row r="46" spans="1:9" x14ac:dyDescent="0.35">
      <c r="A46" s="62"/>
      <c r="B46" s="63"/>
      <c r="C46" s="62"/>
      <c r="D46" s="62"/>
      <c r="E46" s="62"/>
      <c r="F46" s="62"/>
      <c r="G46" s="62"/>
      <c r="H46" s="62"/>
      <c r="I46" s="62"/>
    </row>
    <row r="47" spans="1:9" x14ac:dyDescent="0.35">
      <c r="A47" s="62"/>
      <c r="B47" s="63"/>
      <c r="C47" s="62"/>
      <c r="D47" s="62"/>
      <c r="E47" s="62"/>
      <c r="F47" s="62"/>
      <c r="G47" s="62"/>
      <c r="H47" s="62"/>
      <c r="I47" s="62"/>
    </row>
    <row r="48" spans="1:9" x14ac:dyDescent="0.35">
      <c r="A48" s="62"/>
      <c r="B48" s="63"/>
      <c r="C48" s="62"/>
      <c r="D48" s="62"/>
      <c r="E48" s="62"/>
      <c r="F48" s="62"/>
      <c r="G48" s="62"/>
      <c r="H48" s="62"/>
      <c r="I48" s="62"/>
    </row>
    <row r="49" spans="1:9" x14ac:dyDescent="0.35">
      <c r="A49" s="62"/>
      <c r="B49" s="63"/>
      <c r="C49" s="62"/>
      <c r="D49" s="62"/>
      <c r="E49" s="62"/>
      <c r="F49" s="62"/>
      <c r="G49" s="62"/>
      <c r="H49" s="62"/>
      <c r="I49" s="62"/>
    </row>
    <row r="50" spans="1:9" x14ac:dyDescent="0.35">
      <c r="A50" s="62" t="s">
        <v>427</v>
      </c>
      <c r="B50" s="63"/>
      <c r="C50" s="62"/>
      <c r="D50" s="62"/>
      <c r="E50" s="62"/>
      <c r="F50" s="62"/>
      <c r="G50" s="62"/>
      <c r="H50" s="62"/>
      <c r="I50" s="6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0"/>
  <sheetViews>
    <sheetView view="pageBreakPreview" topLeftCell="A30" zoomScale="60" zoomScaleNormal="10" workbookViewId="0">
      <selection activeCell="E21" sqref="E21"/>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81640625" style="11" customWidth="1"/>
    <col min="7" max="7" width="56.54296875" style="11" customWidth="1"/>
    <col min="8" max="16384" width="55.7265625" style="11"/>
  </cols>
  <sheetData>
    <row r="1" spans="1:7" ht="27.4" customHeight="1" x14ac:dyDescent="0.35">
      <c r="A1" s="390" t="s">
        <v>428</v>
      </c>
      <c r="B1" s="391"/>
      <c r="C1" s="391"/>
      <c r="D1" s="391"/>
      <c r="E1" s="391"/>
      <c r="F1" s="391"/>
      <c r="G1" s="391"/>
    </row>
    <row r="2" spans="1:7" ht="32.15" customHeight="1" x14ac:dyDescent="0.3">
      <c r="A2" s="27"/>
      <c r="B2" s="1" t="s">
        <v>0</v>
      </c>
      <c r="C2" s="13" t="s">
        <v>1</v>
      </c>
      <c r="D2" s="13" t="s">
        <v>27</v>
      </c>
      <c r="E2" s="13" t="s">
        <v>26</v>
      </c>
      <c r="F2" s="13" t="s">
        <v>2</v>
      </c>
      <c r="G2" s="13" t="s">
        <v>3</v>
      </c>
    </row>
    <row r="3" spans="1:7" s="17" customFormat="1" ht="28" x14ac:dyDescent="0.35">
      <c r="A3" s="15" t="s">
        <v>93</v>
      </c>
      <c r="B3" s="15" t="s">
        <v>394</v>
      </c>
      <c r="C3" s="16"/>
      <c r="D3" s="16"/>
      <c r="E3" s="15"/>
      <c r="F3" s="16"/>
      <c r="G3" s="16"/>
    </row>
    <row r="4" spans="1:7" ht="112" x14ac:dyDescent="0.3">
      <c r="A4" s="30">
        <v>1</v>
      </c>
      <c r="B4" s="39" t="s">
        <v>209</v>
      </c>
      <c r="C4" s="39" t="s">
        <v>208</v>
      </c>
      <c r="D4" s="43"/>
      <c r="E4" s="44"/>
      <c r="F4" s="39"/>
      <c r="G4" s="39"/>
    </row>
    <row r="5" spans="1:7" s="17" customFormat="1" ht="289" customHeight="1" x14ac:dyDescent="0.3">
      <c r="A5" s="30" t="s">
        <v>5</v>
      </c>
      <c r="B5" s="3" t="s">
        <v>375</v>
      </c>
      <c r="C5" s="39" t="s">
        <v>210</v>
      </c>
      <c r="D5" s="43"/>
      <c r="E5" s="3"/>
      <c r="F5" s="3"/>
      <c r="G5" s="3"/>
    </row>
    <row r="6" spans="1:7" s="17" customFormat="1" ht="155.15" customHeight="1" x14ac:dyDescent="0.3">
      <c r="A6" s="40" t="s">
        <v>6</v>
      </c>
      <c r="B6" s="19" t="s">
        <v>374</v>
      </c>
      <c r="C6" s="19" t="s">
        <v>227</v>
      </c>
      <c r="D6" s="43"/>
      <c r="E6" s="19"/>
      <c r="F6" s="19"/>
      <c r="G6" s="19"/>
    </row>
    <row r="7" spans="1:7" ht="43" customHeight="1" x14ac:dyDescent="0.35">
      <c r="A7" s="15" t="s">
        <v>93</v>
      </c>
      <c r="B7" s="15" t="s">
        <v>393</v>
      </c>
      <c r="C7" s="16"/>
      <c r="D7" s="16"/>
      <c r="E7" s="15"/>
      <c r="F7" s="16"/>
      <c r="G7" s="16"/>
    </row>
    <row r="8" spans="1:7" s="17" customFormat="1" ht="98" x14ac:dyDescent="0.3">
      <c r="A8" s="46" t="s">
        <v>4</v>
      </c>
      <c r="B8" s="42" t="s">
        <v>211</v>
      </c>
      <c r="C8" s="3" t="s">
        <v>212</v>
      </c>
      <c r="D8" s="43"/>
      <c r="E8" s="42"/>
      <c r="F8" s="42"/>
      <c r="G8" s="42"/>
    </row>
    <row r="9" spans="1:7" s="17" customFormat="1" ht="266" x14ac:dyDescent="0.3">
      <c r="A9" s="46" t="s">
        <v>5</v>
      </c>
      <c r="B9" s="7" t="s">
        <v>328</v>
      </c>
      <c r="C9" s="3" t="s">
        <v>212</v>
      </c>
      <c r="D9" s="43"/>
      <c r="E9" s="7"/>
      <c r="F9" s="7"/>
      <c r="G9" s="7"/>
    </row>
    <row r="10" spans="1:7" s="17" customFormat="1" ht="140" x14ac:dyDescent="0.3">
      <c r="A10" s="46" t="s">
        <v>6</v>
      </c>
      <c r="B10" s="3" t="s">
        <v>330</v>
      </c>
      <c r="C10" s="3" t="s">
        <v>329</v>
      </c>
      <c r="D10" s="43"/>
      <c r="E10" s="2"/>
      <c r="F10" s="3"/>
      <c r="G10" s="3"/>
    </row>
    <row r="11" spans="1:7" s="17" customFormat="1" ht="322" x14ac:dyDescent="0.3">
      <c r="A11" s="46" t="s">
        <v>7</v>
      </c>
      <c r="B11" s="2" t="s">
        <v>220</v>
      </c>
      <c r="C11" s="3" t="s">
        <v>217</v>
      </c>
      <c r="D11" s="43"/>
      <c r="E11" s="2"/>
      <c r="F11" s="2"/>
      <c r="G11" s="2"/>
    </row>
    <row r="12" spans="1:7" s="17" customFormat="1" ht="301" customHeight="1" x14ac:dyDescent="0.3">
      <c r="A12" s="46" t="s">
        <v>8</v>
      </c>
      <c r="B12" s="41" t="s">
        <v>218</v>
      </c>
      <c r="C12" s="3" t="s">
        <v>219</v>
      </c>
      <c r="D12" s="43"/>
      <c r="E12" s="41"/>
      <c r="F12" s="41"/>
      <c r="G12" s="41"/>
    </row>
    <row r="13" spans="1:7" s="17" customFormat="1" ht="301" customHeight="1" x14ac:dyDescent="0.3">
      <c r="A13" s="46" t="s">
        <v>9</v>
      </c>
      <c r="B13" s="19" t="s">
        <v>221</v>
      </c>
      <c r="C13" s="7" t="s">
        <v>222</v>
      </c>
      <c r="D13" s="43"/>
      <c r="E13" s="19"/>
      <c r="F13" s="19"/>
      <c r="G13" s="19"/>
    </row>
    <row r="14" spans="1:7" s="17" customFormat="1" ht="102" customHeight="1" x14ac:dyDescent="0.3">
      <c r="A14" s="46" t="s">
        <v>10</v>
      </c>
      <c r="B14" s="2" t="s">
        <v>213</v>
      </c>
      <c r="C14" s="3" t="s">
        <v>214</v>
      </c>
      <c r="D14" s="43"/>
      <c r="E14" s="2"/>
      <c r="F14" s="2"/>
      <c r="G14" s="2"/>
    </row>
    <row r="15" spans="1:7" s="17" customFormat="1" ht="70" x14ac:dyDescent="0.3">
      <c r="A15" s="46" t="s">
        <v>11</v>
      </c>
      <c r="B15" s="19" t="s">
        <v>395</v>
      </c>
      <c r="C15" s="3" t="s">
        <v>215</v>
      </c>
      <c r="D15" s="43"/>
      <c r="E15" s="19"/>
      <c r="F15" s="19"/>
      <c r="G15" s="19"/>
    </row>
    <row r="16" spans="1:7" s="17" customFormat="1" ht="252" x14ac:dyDescent="0.3">
      <c r="A16" s="46" t="s">
        <v>12</v>
      </c>
      <c r="B16" s="19" t="s">
        <v>327</v>
      </c>
      <c r="C16" s="3" t="s">
        <v>216</v>
      </c>
      <c r="D16" s="43"/>
      <c r="E16" s="2" t="s">
        <v>498</v>
      </c>
      <c r="F16" s="19"/>
      <c r="G16" s="19"/>
    </row>
    <row r="17" spans="1:7" s="17" customFormat="1" ht="102" customHeight="1" x14ac:dyDescent="0.3">
      <c r="A17" s="46" t="s">
        <v>13</v>
      </c>
      <c r="B17" s="3" t="s">
        <v>60</v>
      </c>
      <c r="C17" s="3" t="s">
        <v>61</v>
      </c>
      <c r="D17" s="43"/>
      <c r="E17" s="3"/>
      <c r="F17" s="3"/>
      <c r="G17" s="3"/>
    </row>
    <row r="18" spans="1:7" s="17" customFormat="1" ht="140" x14ac:dyDescent="0.3">
      <c r="A18" s="46" t="s">
        <v>14</v>
      </c>
      <c r="B18" s="3" t="s">
        <v>376</v>
      </c>
      <c r="C18" s="3" t="s">
        <v>377</v>
      </c>
      <c r="D18" s="43"/>
      <c r="E18" s="3"/>
      <c r="F18" s="3"/>
      <c r="G18" s="3"/>
    </row>
    <row r="19" spans="1:7" s="17" customFormat="1" ht="112" x14ac:dyDescent="0.3">
      <c r="A19" s="46" t="s">
        <v>15</v>
      </c>
      <c r="B19" s="19" t="s">
        <v>378</v>
      </c>
      <c r="C19" s="3" t="s">
        <v>379</v>
      </c>
      <c r="D19" s="43"/>
      <c r="E19" s="19"/>
      <c r="F19" s="19"/>
      <c r="G19" s="19"/>
    </row>
    <row r="20" spans="1:7" s="17" customFormat="1" ht="102" customHeight="1" x14ac:dyDescent="0.3">
      <c r="A20" s="46" t="s">
        <v>16</v>
      </c>
      <c r="B20" s="19" t="s">
        <v>381</v>
      </c>
      <c r="C20" s="3" t="s">
        <v>380</v>
      </c>
      <c r="D20" s="43"/>
      <c r="E20" s="19"/>
      <c r="F20" s="19"/>
      <c r="G20" s="19"/>
    </row>
    <row r="21" spans="1:7" s="17" customFormat="1" ht="406" x14ac:dyDescent="0.3">
      <c r="A21" s="46" t="s">
        <v>17</v>
      </c>
      <c r="B21" s="2" t="s">
        <v>382</v>
      </c>
      <c r="C21" s="2" t="s">
        <v>383</v>
      </c>
      <c r="D21" s="43"/>
      <c r="E21" s="2" t="s">
        <v>499</v>
      </c>
      <c r="F21" s="2"/>
      <c r="G21" s="2" t="s">
        <v>95</v>
      </c>
    </row>
    <row r="22" spans="1:7" s="17" customFormat="1" ht="102" customHeight="1" x14ac:dyDescent="0.3">
      <c r="A22" s="46" t="s">
        <v>18</v>
      </c>
      <c r="B22" s="3" t="s">
        <v>223</v>
      </c>
      <c r="C22" s="3" t="s">
        <v>224</v>
      </c>
      <c r="D22" s="43"/>
      <c r="E22" s="3"/>
      <c r="F22" s="3"/>
      <c r="G22" s="3"/>
    </row>
    <row r="23" spans="1:7" s="17" customFormat="1" ht="56" x14ac:dyDescent="0.3">
      <c r="A23" s="46" t="s">
        <v>19</v>
      </c>
      <c r="B23" s="7" t="s">
        <v>384</v>
      </c>
      <c r="C23" s="39" t="s">
        <v>225</v>
      </c>
      <c r="D23" s="43"/>
      <c r="E23" s="7"/>
      <c r="F23" s="7"/>
      <c r="G23" s="7"/>
    </row>
    <row r="24" spans="1:7" s="17" customFormat="1" ht="322" x14ac:dyDescent="0.3">
      <c r="A24" s="46" t="s">
        <v>20</v>
      </c>
      <c r="B24" s="7" t="s">
        <v>385</v>
      </c>
      <c r="C24" s="39" t="s">
        <v>226</v>
      </c>
      <c r="D24" s="43"/>
      <c r="E24" s="7"/>
      <c r="F24" s="7"/>
      <c r="G24" s="7"/>
    </row>
    <row r="25" spans="1:7" s="17" customFormat="1" ht="102" customHeight="1" x14ac:dyDescent="0.3">
      <c r="A25" s="46" t="s">
        <v>24</v>
      </c>
      <c r="B25" s="19" t="s">
        <v>325</v>
      </c>
      <c r="C25" s="39" t="s">
        <v>326</v>
      </c>
      <c r="D25" s="43"/>
      <c r="E25" s="19"/>
      <c r="F25" s="19"/>
      <c r="G25" s="19"/>
    </row>
    <row r="26" spans="1:7" s="17" customFormat="1" ht="41.15" customHeight="1" x14ac:dyDescent="0.35">
      <c r="A26" s="15" t="s">
        <v>93</v>
      </c>
      <c r="B26" s="15" t="s">
        <v>392</v>
      </c>
      <c r="C26" s="16"/>
      <c r="D26" s="16"/>
      <c r="E26" s="9"/>
      <c r="F26" s="15"/>
      <c r="G26" s="16"/>
    </row>
    <row r="27" spans="1:7" s="17" customFormat="1" ht="28" x14ac:dyDescent="0.3">
      <c r="A27" s="40" t="s">
        <v>4</v>
      </c>
      <c r="B27" s="39" t="s">
        <v>228</v>
      </c>
      <c r="C27" s="39" t="s">
        <v>229</v>
      </c>
      <c r="D27" s="43"/>
      <c r="E27" s="19"/>
      <c r="F27" s="44"/>
      <c r="G27" s="39"/>
    </row>
    <row r="28" spans="1:7" s="17" customFormat="1" ht="196" x14ac:dyDescent="0.3">
      <c r="A28" s="40" t="s">
        <v>5</v>
      </c>
      <c r="B28" s="3" t="s">
        <v>387</v>
      </c>
      <c r="C28" s="50" t="s">
        <v>386</v>
      </c>
      <c r="D28" s="43"/>
      <c r="E28" s="3"/>
      <c r="F28" s="3"/>
      <c r="G28" s="3" t="s">
        <v>425</v>
      </c>
    </row>
    <row r="29" spans="1:7" s="17" customFormat="1" ht="153" customHeight="1" x14ac:dyDescent="0.3">
      <c r="A29" s="40" t="s">
        <v>6</v>
      </c>
      <c r="B29" s="3" t="s">
        <v>388</v>
      </c>
      <c r="C29" s="39" t="s">
        <v>389</v>
      </c>
      <c r="D29" s="43"/>
      <c r="E29" s="3"/>
      <c r="F29" s="3"/>
      <c r="G29" s="3" t="s">
        <v>426</v>
      </c>
    </row>
    <row r="30" spans="1:7" ht="102" customHeight="1" x14ac:dyDescent="0.3">
      <c r="A30" s="40" t="s">
        <v>7</v>
      </c>
      <c r="B30" s="2" t="s">
        <v>391</v>
      </c>
      <c r="C30" s="39" t="s">
        <v>390</v>
      </c>
      <c r="D30" s="43"/>
      <c r="E30" s="2"/>
      <c r="F30" s="2"/>
      <c r="G30" s="2"/>
    </row>
    <row r="31" spans="1:7" s="17" customFormat="1" ht="102" customHeight="1" x14ac:dyDescent="0.3">
      <c r="A31" s="40" t="s">
        <v>8</v>
      </c>
      <c r="B31" s="3" t="s">
        <v>105</v>
      </c>
      <c r="C31" s="3" t="s">
        <v>63</v>
      </c>
      <c r="D31" s="43"/>
      <c r="E31" s="3"/>
      <c r="F31" s="3"/>
      <c r="G31" s="3"/>
    </row>
    <row r="32" spans="1:7" s="17" customFormat="1" ht="166" customHeight="1" x14ac:dyDescent="0.3">
      <c r="A32" s="40" t="s">
        <v>9</v>
      </c>
      <c r="B32" s="3" t="s">
        <v>104</v>
      </c>
      <c r="C32" s="3" t="s">
        <v>78</v>
      </c>
      <c r="D32" s="43"/>
      <c r="E32" s="3"/>
      <c r="F32" s="3"/>
      <c r="G32" s="3"/>
    </row>
    <row r="33" spans="1:7" s="17" customFormat="1" ht="79" customHeight="1" x14ac:dyDescent="0.3">
      <c r="A33" s="40" t="s">
        <v>10</v>
      </c>
      <c r="B33" s="3" t="s">
        <v>90</v>
      </c>
      <c r="C33" s="3" t="s">
        <v>77</v>
      </c>
      <c r="D33" s="43"/>
      <c r="E33" s="3"/>
      <c r="F33" s="3"/>
      <c r="G33" s="3"/>
    </row>
    <row r="40" spans="1:7" ht="25.5" customHeight="1" x14ac:dyDescent="0.3"/>
  </sheetData>
  <mergeCells count="1">
    <mergeCell ref="A1:G1"/>
  </mergeCells>
  <phoneticPr fontId="8" type="noConversion"/>
  <conditionalFormatting sqref="A3:A4">
    <cfRule type="expression" dxfId="408" priority="59">
      <formula>$A3&gt;0</formula>
    </cfRule>
  </conditionalFormatting>
  <conditionalFormatting sqref="A7">
    <cfRule type="expression" dxfId="407" priority="99">
      <formula>$A7&gt;0</formula>
    </cfRule>
  </conditionalFormatting>
  <conditionalFormatting sqref="A9:A26">
    <cfRule type="expression" dxfId="406" priority="98">
      <formula>OR($A9="CR",$A9="ST" )</formula>
    </cfRule>
    <cfRule type="expression" dxfId="405" priority="97">
      <formula>OR($A9="R",$A9="T",$A9="C")</formula>
    </cfRule>
  </conditionalFormatting>
  <conditionalFormatting sqref="A9:A33">
    <cfRule type="expression" dxfId="404" priority="96">
      <formula>$A9&gt;0</formula>
    </cfRule>
  </conditionalFormatting>
  <conditionalFormatting sqref="A2:B2">
    <cfRule type="expression" dxfId="403" priority="153">
      <formula>OR($A2="CR",$A2="ST" )</formula>
    </cfRule>
    <cfRule type="expression" dxfId="402" priority="152">
      <formula>OR($A2="R",$A2="T",$A2="C")</formula>
    </cfRule>
  </conditionalFormatting>
  <conditionalFormatting sqref="A5:B5 E5:G5 A6:G6 A8:G8 D8:D25 B23:B25 D23:G25 E26:E27 D27:D33">
    <cfRule type="expression" dxfId="401" priority="155">
      <formula>$A5&gt;0</formula>
    </cfRule>
  </conditionalFormatting>
  <conditionalFormatting sqref="A5:B6 A8:B8 B26:C26 E26:G27 A27:C27 A28:A33">
    <cfRule type="expression" dxfId="400" priority="157">
      <formula>OR($A5="R",$A5="T",$A5="C")</formula>
    </cfRule>
    <cfRule type="expression" dxfId="399" priority="158">
      <formula>OR($A5="CR",$A5="ST" )</formula>
    </cfRule>
  </conditionalFormatting>
  <conditionalFormatting sqref="A2:C2">
    <cfRule type="expression" dxfId="398" priority="154">
      <formula>$A2&gt;0</formula>
    </cfRule>
  </conditionalFormatting>
  <conditionalFormatting sqref="A3:C4">
    <cfRule type="expression" dxfId="397" priority="61">
      <formula>OR($A3="CR",$A3="ST" )</formula>
    </cfRule>
    <cfRule type="expression" dxfId="396" priority="60">
      <formula>OR($A3="R",$A3="T",$A3="C")</formula>
    </cfRule>
  </conditionalFormatting>
  <conditionalFormatting sqref="A7:C7">
    <cfRule type="expression" dxfId="395" priority="101">
      <formula>OR($A7="CR",$A7="ST" )</formula>
    </cfRule>
    <cfRule type="expression" dxfId="394" priority="100">
      <formula>OR($A7="R",$A7="T",$A7="C")</formula>
    </cfRule>
  </conditionalFormatting>
  <conditionalFormatting sqref="B9:B25">
    <cfRule type="expression" dxfId="393" priority="36">
      <formula>OR($A9="R",$A9="T",$A9="C")</formula>
    </cfRule>
    <cfRule type="expression" dxfId="392" priority="37">
      <formula>OR($A9="CR",$A9="ST" )</formula>
    </cfRule>
  </conditionalFormatting>
  <conditionalFormatting sqref="B28:B30">
    <cfRule type="expression" dxfId="391" priority="66">
      <formula>$A28&gt;0</formula>
    </cfRule>
  </conditionalFormatting>
  <conditionalFormatting sqref="B31:B33">
    <cfRule type="expression" dxfId="390" priority="51">
      <formula>OR($A31="R",$A31="T",$A31="C")</formula>
    </cfRule>
    <cfRule type="expression" dxfId="389" priority="52">
      <formula>OR($A31="CR",$A31="ST" )</formula>
    </cfRule>
  </conditionalFormatting>
  <conditionalFormatting sqref="B28:C30">
    <cfRule type="expression" dxfId="388" priority="65">
      <formula>OR($A28="CR",$A28="ST" )</formula>
    </cfRule>
    <cfRule type="expression" dxfId="387" priority="64">
      <formula>OR($A28="R",$A28="T",$A28="C")</formula>
    </cfRule>
  </conditionalFormatting>
  <conditionalFormatting sqref="B31:C33">
    <cfRule type="expression" dxfId="386" priority="49">
      <formula>$A31&gt;0</formula>
    </cfRule>
  </conditionalFormatting>
  <conditionalFormatting sqref="B9:G22">
    <cfRule type="expression" dxfId="385" priority="33">
      <formula>$A9&gt;0</formula>
    </cfRule>
  </conditionalFormatting>
  <conditionalFormatting sqref="C2 E2:G2">
    <cfRule type="expression" dxfId="384" priority="151">
      <formula>OR($A2="CR",$A2="ST",$A2="R",$A2="C",$A2="T")</formula>
    </cfRule>
  </conditionalFormatting>
  <conditionalFormatting sqref="C5">
    <cfRule type="expression" dxfId="383" priority="77">
      <formula>OR($A5="CR",$A5="ST" )</formula>
    </cfRule>
    <cfRule type="expression" dxfId="382" priority="76">
      <formula>OR($A5="R",$A5="T",$A5="C")</formula>
    </cfRule>
  </conditionalFormatting>
  <conditionalFormatting sqref="C23:C25">
    <cfRule type="expression" dxfId="381" priority="63">
      <formula>OR($A23="CR",$A23="ST" )</formula>
    </cfRule>
    <cfRule type="expression" dxfId="380" priority="62">
      <formula>OR($A23="R",$A23="T",$A23="C")</formula>
    </cfRule>
  </conditionalFormatting>
  <conditionalFormatting sqref="C31:C33">
    <cfRule type="expression" dxfId="379" priority="50">
      <formula>OR($A31="CR",$A31="ST",$A31="R",$A31="C",$A31="T")</formula>
    </cfRule>
  </conditionalFormatting>
  <conditionalFormatting sqref="C6:G6 C8:G20 D8:D25 C21:D21 C22:G22 D23:G25 D27:D33 E5:G5">
    <cfRule type="expression" dxfId="378" priority="156">
      <formula>OR($A5="CR",$A5="ST",$A5="R",$A5="C",$A5="T")</formula>
    </cfRule>
  </conditionalFormatting>
  <conditionalFormatting sqref="D2 D4:D6 D8:D25 D27:D1048576">
    <cfRule type="cellIs" dxfId="377" priority="296" operator="equal">
      <formula>#REF!</formula>
    </cfRule>
    <cfRule type="cellIs" dxfId="376" priority="297" operator="equal">
      <formula>#REF!</formula>
    </cfRule>
  </conditionalFormatting>
  <conditionalFormatting sqref="D2 D8:D25 D4:D6 D27:D1048576">
    <cfRule type="cellIs" dxfId="375" priority="295" operator="equal">
      <formula>#REF!</formula>
    </cfRule>
  </conditionalFormatting>
  <conditionalFormatting sqref="D2 D8:D25">
    <cfRule type="cellIs" dxfId="374" priority="280" operator="equal">
      <formula>#REF!</formula>
    </cfRule>
    <cfRule type="cellIs" dxfId="373" priority="281" operator="equal">
      <formula>#REF!</formula>
    </cfRule>
  </conditionalFormatting>
  <conditionalFormatting sqref="D2">
    <cfRule type="cellIs" dxfId="372" priority="307" operator="equal">
      <formula>#REF!</formula>
    </cfRule>
    <cfRule type="cellIs" dxfId="371" priority="285" operator="equal">
      <formula>#REF!</formula>
    </cfRule>
    <cfRule type="cellIs" dxfId="370" priority="286" operator="equal">
      <formula>#REF!</formula>
    </cfRule>
    <cfRule type="cellIs" dxfId="369" priority="287" operator="equal">
      <formula>#REF!</formula>
    </cfRule>
    <cfRule type="cellIs" dxfId="368" priority="288" operator="equal">
      <formula>#REF!</formula>
    </cfRule>
    <cfRule type="cellIs" dxfId="367" priority="289" operator="equal">
      <formula>#REF!</formula>
    </cfRule>
    <cfRule type="cellIs" dxfId="366" priority="293" operator="equal">
      <formula>#REF!</formula>
    </cfRule>
    <cfRule type="cellIs" dxfId="365" priority="294" operator="equal">
      <formula>#REF!</formula>
    </cfRule>
    <cfRule type="cellIs" dxfId="364" priority="305" operator="equal">
      <formula>#REF!</formula>
    </cfRule>
    <cfRule type="cellIs" dxfId="363" priority="306" operator="equal">
      <formula>#REF!</formula>
    </cfRule>
  </conditionalFormatting>
  <conditionalFormatting sqref="D2:D6 D8:D25 D27:D33">
    <cfRule type="cellIs" dxfId="362" priority="83" operator="equal">
      <formula>"Negativo"</formula>
    </cfRule>
    <cfRule type="cellIs" dxfId="361" priority="81" operator="equal">
      <formula>"Positivo"</formula>
    </cfRule>
  </conditionalFormatting>
  <conditionalFormatting sqref="D4:D6 D8:D25 D27:D33">
    <cfRule type="cellIs" dxfId="360" priority="82" operator="equal">
      <formula>"Non apllicabile"</formula>
    </cfRule>
    <cfRule type="cellIs" dxfId="359" priority="84" operator="equal">
      <formula>"Positivo"</formula>
    </cfRule>
    <cfRule type="cellIs" dxfId="358" priority="85" operator="equal">
      <formula>"Non applicabile;"</formula>
    </cfRule>
    <cfRule type="cellIs" dxfId="357" priority="87" operator="equal">
      <formula>"Positivo;"</formula>
    </cfRule>
    <cfRule type="cellIs" dxfId="356" priority="86" operator="equal">
      <formula>"Negativo;"</formula>
    </cfRule>
    <cfRule type="cellIs" dxfId="355" priority="80" operator="equal">
      <formula>"Non applicabile"</formula>
    </cfRule>
  </conditionalFormatting>
  <conditionalFormatting sqref="D4:D6 D27:D33">
    <cfRule type="cellIs" dxfId="354" priority="88" operator="equal">
      <formula>#REF!</formula>
    </cfRule>
    <cfRule type="cellIs" dxfId="353" priority="90" operator="equal">
      <formula>#REF!</formula>
    </cfRule>
    <cfRule type="cellIs" dxfId="352" priority="89" operator="equal">
      <formula>#REF!</formula>
    </cfRule>
  </conditionalFormatting>
  <conditionalFormatting sqref="D6:D1048576">
    <cfRule type="cellIs" dxfId="351" priority="95" operator="equal">
      <formula>"Positivo"</formula>
    </cfRule>
    <cfRule type="cellIs" dxfId="350" priority="94" operator="equal">
      <formula>"Negativo"</formula>
    </cfRule>
  </conditionalFormatting>
  <conditionalFormatting sqref="D8:D25 D2">
    <cfRule type="cellIs" dxfId="349" priority="279" operator="equal">
      <formula>#REF!</formula>
    </cfRule>
  </conditionalFormatting>
  <conditionalFormatting sqref="D2:E2">
    <cfRule type="cellIs" dxfId="348" priority="290" operator="equal">
      <formula>#REF!</formula>
    </cfRule>
  </conditionalFormatting>
  <conditionalFormatting sqref="E2:G2">
    <cfRule type="expression" dxfId="347" priority="150">
      <formula>$A2&gt;0</formula>
    </cfRule>
  </conditionalFormatting>
  <conditionalFormatting sqref="E3:G4">
    <cfRule type="expression" dxfId="346" priority="115">
      <formula>OR($A3="R",$A3="T",$A3="C")</formula>
    </cfRule>
    <cfRule type="expression" dxfId="345" priority="116">
      <formula>OR($A3="CR",$A3="ST" )</formula>
    </cfRule>
  </conditionalFormatting>
  <conditionalFormatting sqref="E7:G7">
    <cfRule type="expression" dxfId="344" priority="112">
      <formula>OR($A7="R",$A7="T",$A7="C")</formula>
    </cfRule>
    <cfRule type="expression" dxfId="343" priority="113">
      <formula>OR($A7="CR",$A7="ST" )</formula>
    </cfRule>
  </conditionalFormatting>
  <conditionalFormatting sqref="E21:G21">
    <cfRule type="expression" dxfId="342" priority="34">
      <formula>OR($A21="CR",$A21="ST",$A21="R",$A21="C",$A21="T")</formula>
    </cfRule>
  </conditionalFormatting>
  <conditionalFormatting sqref="E28:G33">
    <cfRule type="expression" dxfId="341" priority="1">
      <formula>$A28&gt;0</formula>
    </cfRule>
    <cfRule type="expression" dxfId="340" priority="2">
      <formula>OR($A28="CR",$A28="ST",$A28="R",$A28="C",$A28="T")</formula>
    </cfRule>
  </conditionalFormatting>
  <dataValidations count="1">
    <dataValidation type="list" allowBlank="1" showInputMessage="1" showErrorMessage="1" sqref="D2:D1048576" xr:uid="{00000000-0002-0000-0600-000000000000}">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20"/>
  <sheetViews>
    <sheetView tabSelected="1" view="pageBreakPreview" zoomScale="60" zoomScaleNormal="55" workbookViewId="0">
      <selection sqref="A1:V1"/>
    </sheetView>
  </sheetViews>
  <sheetFormatPr defaultRowHeight="14.5" x14ac:dyDescent="0.35"/>
  <cols>
    <col min="2" max="2" width="12.7265625" customWidth="1"/>
    <col min="4" max="4" width="16.1796875" customWidth="1"/>
    <col min="5" max="5" width="10" customWidth="1"/>
    <col min="6" max="7" width="9" customWidth="1"/>
    <col min="9" max="9" width="14.7265625" customWidth="1"/>
    <col min="10" max="10" width="8.453125" customWidth="1"/>
    <col min="14" max="14" width="11.1796875" customWidth="1"/>
    <col min="15" max="15" width="15.26953125" customWidth="1"/>
    <col min="16" max="16" width="13.1796875" customWidth="1"/>
    <col min="21" max="21" width="12.1796875" customWidth="1"/>
  </cols>
  <sheetData>
    <row r="1" spans="1:26" s="11" customFormat="1" ht="27.4" customHeight="1" x14ac:dyDescent="0.35">
      <c r="A1" s="425" t="s">
        <v>428</v>
      </c>
      <c r="B1" s="425"/>
      <c r="C1" s="425"/>
      <c r="D1" s="425"/>
      <c r="E1" s="425"/>
      <c r="F1" s="425"/>
      <c r="G1" s="425"/>
      <c r="H1" s="425"/>
      <c r="I1" s="425"/>
      <c r="J1" s="425"/>
      <c r="K1" s="425"/>
      <c r="L1" s="425"/>
      <c r="M1" s="425"/>
      <c r="N1" s="425"/>
      <c r="O1" s="425"/>
      <c r="P1" s="425"/>
      <c r="Q1" s="425"/>
      <c r="R1" s="425"/>
      <c r="S1" s="425"/>
      <c r="T1" s="425"/>
      <c r="U1" s="425"/>
      <c r="V1" s="425"/>
    </row>
    <row r="2" spans="1:26" ht="15" thickBot="1" x14ac:dyDescent="0.4">
      <c r="A2" s="426" t="s">
        <v>430</v>
      </c>
      <c r="B2" s="427"/>
      <c r="C2" s="427"/>
      <c r="D2" s="427"/>
      <c r="E2" s="427"/>
      <c r="F2" s="427"/>
      <c r="G2" s="427"/>
      <c r="H2" s="427"/>
      <c r="I2" s="427"/>
      <c r="J2" s="427"/>
      <c r="K2" s="427"/>
      <c r="L2" s="427"/>
      <c r="M2" s="427"/>
      <c r="N2" s="427"/>
      <c r="O2" s="427"/>
      <c r="P2" s="427"/>
      <c r="Q2" s="427"/>
      <c r="R2" s="427"/>
      <c r="S2" s="427"/>
      <c r="T2" s="427"/>
      <c r="U2" s="427"/>
      <c r="V2" s="427"/>
    </row>
    <row r="3" spans="1:26" s="67" customFormat="1" ht="35.15" customHeight="1" x14ac:dyDescent="0.35">
      <c r="A3" s="428" t="s">
        <v>431</v>
      </c>
      <c r="B3" s="429"/>
      <c r="C3" s="429"/>
      <c r="D3" s="430"/>
      <c r="E3" s="428" t="s">
        <v>432</v>
      </c>
      <c r="F3" s="430"/>
      <c r="G3" s="428" t="s">
        <v>433</v>
      </c>
      <c r="H3" s="430"/>
      <c r="I3" s="428" t="s">
        <v>434</v>
      </c>
      <c r="J3" s="430"/>
      <c r="K3" s="428" t="s">
        <v>435</v>
      </c>
      <c r="L3" s="430"/>
      <c r="M3" s="428" t="s">
        <v>436</v>
      </c>
      <c r="N3" s="430"/>
      <c r="O3" s="431" t="s">
        <v>437</v>
      </c>
      <c r="P3" s="432"/>
      <c r="Q3" s="431" t="s">
        <v>438</v>
      </c>
      <c r="R3" s="432"/>
      <c r="S3" s="428" t="s">
        <v>439</v>
      </c>
      <c r="T3" s="430"/>
      <c r="U3" s="428" t="s">
        <v>440</v>
      </c>
      <c r="V3" s="430"/>
      <c r="Y3" s="422"/>
      <c r="Z3" s="423"/>
    </row>
    <row r="4" spans="1:26" x14ac:dyDescent="0.35">
      <c r="A4" s="402" t="s">
        <v>441</v>
      </c>
      <c r="B4" s="403"/>
      <c r="C4" s="403"/>
      <c r="D4" s="424"/>
      <c r="E4" s="402" t="s">
        <v>441</v>
      </c>
      <c r="F4" s="424"/>
      <c r="G4" s="402" t="s">
        <v>441</v>
      </c>
      <c r="H4" s="424"/>
      <c r="I4" s="402" t="s">
        <v>441</v>
      </c>
      <c r="J4" s="424"/>
      <c r="K4" s="402" t="s">
        <v>441</v>
      </c>
      <c r="L4" s="424"/>
      <c r="M4" s="402" t="s">
        <v>441</v>
      </c>
      <c r="N4" s="424"/>
      <c r="O4" s="402" t="s">
        <v>441</v>
      </c>
      <c r="P4" s="424"/>
      <c r="Q4" s="402" t="s">
        <v>442</v>
      </c>
      <c r="R4" s="424"/>
      <c r="S4" s="402" t="s">
        <v>442</v>
      </c>
      <c r="T4" s="424"/>
      <c r="U4" s="402" t="s">
        <v>442</v>
      </c>
      <c r="V4" s="424"/>
    </row>
    <row r="5" spans="1:26" x14ac:dyDescent="0.35">
      <c r="A5" s="415" t="s">
        <v>443</v>
      </c>
      <c r="B5" s="420"/>
      <c r="C5" s="421" t="s">
        <v>444</v>
      </c>
      <c r="D5" s="416"/>
      <c r="E5" s="415" t="s">
        <v>444</v>
      </c>
      <c r="F5" s="416"/>
      <c r="G5" s="415" t="s">
        <v>444</v>
      </c>
      <c r="H5" s="416"/>
      <c r="I5" s="415" t="s">
        <v>444</v>
      </c>
      <c r="J5" s="416"/>
      <c r="K5" s="415" t="s">
        <v>444</v>
      </c>
      <c r="L5" s="416"/>
      <c r="M5" s="415" t="s">
        <v>444</v>
      </c>
      <c r="N5" s="416"/>
      <c r="O5" s="415" t="s">
        <v>444</v>
      </c>
      <c r="P5" s="416"/>
      <c r="Q5" s="415" t="s">
        <v>444</v>
      </c>
      <c r="R5" s="416"/>
      <c r="S5" s="415" t="s">
        <v>444</v>
      </c>
      <c r="T5" s="416"/>
      <c r="U5" s="415" t="s">
        <v>444</v>
      </c>
      <c r="V5" s="416"/>
    </row>
    <row r="6" spans="1:26" x14ac:dyDescent="0.35">
      <c r="A6" s="408" t="s">
        <v>445</v>
      </c>
      <c r="B6" s="409"/>
      <c r="C6" s="406"/>
      <c r="D6" s="407"/>
      <c r="E6" s="406"/>
      <c r="F6" s="407"/>
      <c r="G6" s="406"/>
      <c r="H6" s="407"/>
      <c r="I6" s="406"/>
      <c r="J6" s="407"/>
      <c r="K6" s="406"/>
      <c r="L6" s="407"/>
      <c r="M6" s="406"/>
      <c r="N6" s="407"/>
      <c r="O6" s="406"/>
      <c r="P6" s="407"/>
      <c r="Q6" s="406"/>
      <c r="R6" s="407"/>
      <c r="S6" s="406"/>
      <c r="T6" s="407"/>
      <c r="U6" s="406"/>
      <c r="V6" s="407"/>
    </row>
    <row r="7" spans="1:26" x14ac:dyDescent="0.35">
      <c r="A7" s="402" t="s">
        <v>446</v>
      </c>
      <c r="B7" s="403"/>
      <c r="C7" s="398"/>
      <c r="D7" s="399"/>
      <c r="E7" s="398"/>
      <c r="F7" s="399"/>
      <c r="G7" s="398"/>
      <c r="H7" s="399"/>
      <c r="I7" s="398"/>
      <c r="J7" s="399"/>
      <c r="K7" s="398"/>
      <c r="L7" s="399"/>
      <c r="M7" s="398"/>
      <c r="N7" s="399"/>
      <c r="O7" s="398"/>
      <c r="P7" s="399"/>
      <c r="Q7" s="398"/>
      <c r="R7" s="399"/>
      <c r="S7" s="398"/>
      <c r="T7" s="399"/>
      <c r="U7" s="398"/>
      <c r="V7" s="399"/>
    </row>
    <row r="8" spans="1:26" ht="15" thickBot="1" x14ac:dyDescent="0.4">
      <c r="A8" s="396" t="s">
        <v>447</v>
      </c>
      <c r="B8" s="397"/>
      <c r="C8" s="394">
        <f>SUM(C6:D7)</f>
        <v>0</v>
      </c>
      <c r="D8" s="395"/>
      <c r="E8" s="394">
        <f>SUM(E6:F7)</f>
        <v>0</v>
      </c>
      <c r="F8" s="395"/>
      <c r="G8" s="394">
        <f>SUM(G6:H7)</f>
        <v>0</v>
      </c>
      <c r="H8" s="395"/>
      <c r="I8" s="394">
        <f>SUM(I6:J7)</f>
        <v>0</v>
      </c>
      <c r="J8" s="395"/>
      <c r="K8" s="394">
        <f>SUM(K6:L7)</f>
        <v>0</v>
      </c>
      <c r="L8" s="395"/>
      <c r="M8" s="394">
        <f>SUM(M6:N7)</f>
        <v>0</v>
      </c>
      <c r="N8" s="395"/>
      <c r="O8" s="394">
        <f>SUM(O6:P7)</f>
        <v>0</v>
      </c>
      <c r="P8" s="395"/>
      <c r="Q8" s="394">
        <f>SUM(Q6:R7)</f>
        <v>0</v>
      </c>
      <c r="R8" s="395"/>
      <c r="S8" s="394">
        <f>SUM(S6:T7)</f>
        <v>0</v>
      </c>
      <c r="T8" s="395"/>
      <c r="U8" s="394">
        <f>SUM(U6:V7)</f>
        <v>0</v>
      </c>
      <c r="V8" s="395"/>
    </row>
    <row r="9" spans="1:26" x14ac:dyDescent="0.35">
      <c r="A9" s="417"/>
      <c r="B9" s="418"/>
      <c r="C9" s="418"/>
      <c r="D9" s="419"/>
      <c r="E9" s="410"/>
      <c r="F9" s="411"/>
      <c r="G9" s="410"/>
      <c r="H9" s="411"/>
      <c r="I9" s="410"/>
      <c r="J9" s="411"/>
      <c r="K9" s="410"/>
      <c r="L9" s="411"/>
      <c r="M9" s="410"/>
      <c r="N9" s="411"/>
      <c r="O9" s="410"/>
      <c r="P9" s="411"/>
      <c r="Q9" s="410"/>
      <c r="R9" s="411"/>
      <c r="S9" s="410"/>
      <c r="T9" s="411"/>
      <c r="U9" s="410"/>
      <c r="V9" s="411"/>
    </row>
    <row r="10" spans="1:26" x14ac:dyDescent="0.35">
      <c r="A10" s="412" t="s">
        <v>448</v>
      </c>
      <c r="B10" s="413"/>
      <c r="C10" s="413"/>
      <c r="D10" s="414"/>
      <c r="E10" s="415"/>
      <c r="F10" s="416"/>
      <c r="G10" s="415"/>
      <c r="H10" s="416"/>
      <c r="I10" s="415"/>
      <c r="J10" s="416"/>
      <c r="K10" s="415"/>
      <c r="L10" s="416"/>
      <c r="M10" s="415"/>
      <c r="N10" s="416"/>
      <c r="O10" s="415"/>
      <c r="P10" s="416"/>
      <c r="Q10" s="415"/>
      <c r="R10" s="416"/>
      <c r="S10" s="415"/>
      <c r="T10" s="416"/>
      <c r="U10" s="415"/>
      <c r="V10" s="416"/>
    </row>
    <row r="11" spans="1:26" x14ac:dyDescent="0.35">
      <c r="A11" s="408" t="s">
        <v>449</v>
      </c>
      <c r="B11" s="409"/>
      <c r="C11" s="406"/>
      <c r="D11" s="407"/>
      <c r="E11" s="406"/>
      <c r="F11" s="407"/>
      <c r="G11" s="406"/>
      <c r="H11" s="407"/>
      <c r="I11" s="406"/>
      <c r="J11" s="407"/>
      <c r="K11" s="406"/>
      <c r="L11" s="407"/>
      <c r="M11" s="406"/>
      <c r="N11" s="407"/>
      <c r="O11" s="406"/>
      <c r="P11" s="407"/>
      <c r="Q11" s="406"/>
      <c r="R11" s="407"/>
      <c r="S11" s="406"/>
      <c r="T11" s="407"/>
      <c r="U11" s="406"/>
      <c r="V11" s="407"/>
    </row>
    <row r="12" spans="1:26" x14ac:dyDescent="0.35">
      <c r="A12" s="404" t="s">
        <v>450</v>
      </c>
      <c r="B12" s="405"/>
      <c r="C12" s="400"/>
      <c r="D12" s="401"/>
      <c r="E12" s="400"/>
      <c r="F12" s="401"/>
      <c r="G12" s="400"/>
      <c r="H12" s="401"/>
      <c r="I12" s="400"/>
      <c r="J12" s="401"/>
      <c r="K12" s="400"/>
      <c r="L12" s="401"/>
      <c r="M12" s="400"/>
      <c r="N12" s="401"/>
      <c r="O12" s="400"/>
      <c r="P12" s="401"/>
      <c r="Q12" s="400"/>
      <c r="R12" s="401"/>
      <c r="S12" s="400"/>
      <c r="T12" s="401"/>
      <c r="U12" s="400"/>
      <c r="V12" s="401"/>
    </row>
    <row r="13" spans="1:26" x14ac:dyDescent="0.35">
      <c r="A13" s="404"/>
      <c r="B13" s="405"/>
      <c r="C13" s="400"/>
      <c r="D13" s="401"/>
      <c r="E13" s="400"/>
      <c r="F13" s="401"/>
      <c r="G13" s="400"/>
      <c r="H13" s="401"/>
      <c r="I13" s="400"/>
      <c r="J13" s="401"/>
      <c r="K13" s="400"/>
      <c r="L13" s="401"/>
      <c r="M13" s="400"/>
      <c r="N13" s="401"/>
      <c r="O13" s="400"/>
      <c r="P13" s="401"/>
      <c r="Q13" s="400"/>
      <c r="R13" s="401"/>
      <c r="S13" s="400"/>
      <c r="T13" s="401"/>
      <c r="U13" s="400"/>
      <c r="V13" s="401"/>
    </row>
    <row r="14" spans="1:26" x14ac:dyDescent="0.35">
      <c r="A14" s="404"/>
      <c r="B14" s="405"/>
      <c r="C14" s="400"/>
      <c r="D14" s="401"/>
      <c r="E14" s="400"/>
      <c r="F14" s="401"/>
      <c r="G14" s="400"/>
      <c r="H14" s="401"/>
      <c r="I14" s="400"/>
      <c r="J14" s="401"/>
      <c r="K14" s="400"/>
      <c r="L14" s="401"/>
      <c r="M14" s="400"/>
      <c r="N14" s="401"/>
      <c r="O14" s="400"/>
      <c r="P14" s="401"/>
      <c r="Q14" s="400"/>
      <c r="R14" s="401"/>
      <c r="S14" s="400"/>
      <c r="T14" s="401"/>
      <c r="U14" s="400"/>
      <c r="V14" s="401"/>
    </row>
    <row r="15" spans="1:26" x14ac:dyDescent="0.35">
      <c r="A15" s="404" t="s">
        <v>451</v>
      </c>
      <c r="B15" s="405"/>
      <c r="C15" s="400"/>
      <c r="D15" s="401"/>
      <c r="E15" s="400"/>
      <c r="F15" s="401"/>
      <c r="G15" s="400"/>
      <c r="H15" s="401"/>
      <c r="I15" s="400"/>
      <c r="J15" s="401"/>
      <c r="K15" s="400"/>
      <c r="L15" s="401"/>
      <c r="M15" s="400"/>
      <c r="N15" s="401"/>
      <c r="O15" s="400"/>
      <c r="P15" s="401"/>
      <c r="Q15" s="400"/>
      <c r="R15" s="401"/>
      <c r="S15" s="400"/>
      <c r="T15" s="401"/>
      <c r="U15" s="400"/>
      <c r="V15" s="401"/>
    </row>
    <row r="16" spans="1:26" x14ac:dyDescent="0.35">
      <c r="A16" s="404" t="s">
        <v>451</v>
      </c>
      <c r="B16" s="405"/>
      <c r="C16" s="400"/>
      <c r="D16" s="401"/>
      <c r="E16" s="400"/>
      <c r="F16" s="401"/>
      <c r="G16" s="400"/>
      <c r="H16" s="401"/>
      <c r="I16" s="400"/>
      <c r="J16" s="401"/>
      <c r="K16" s="400"/>
      <c r="L16" s="401"/>
      <c r="M16" s="400"/>
      <c r="N16" s="401"/>
      <c r="O16" s="400"/>
      <c r="P16" s="401"/>
      <c r="Q16" s="400"/>
      <c r="R16" s="401"/>
      <c r="S16" s="400"/>
      <c r="T16" s="401"/>
      <c r="U16" s="400"/>
      <c r="V16" s="401"/>
    </row>
    <row r="17" spans="1:22" x14ac:dyDescent="0.35">
      <c r="A17" s="404" t="s">
        <v>452</v>
      </c>
      <c r="B17" s="405"/>
      <c r="C17" s="400"/>
      <c r="D17" s="401"/>
      <c r="E17" s="400"/>
      <c r="F17" s="401"/>
      <c r="G17" s="400"/>
      <c r="H17" s="401"/>
      <c r="I17" s="400"/>
      <c r="J17" s="401"/>
      <c r="K17" s="400"/>
      <c r="L17" s="401"/>
      <c r="M17" s="400"/>
      <c r="N17" s="401"/>
      <c r="O17" s="400"/>
      <c r="P17" s="401"/>
      <c r="Q17" s="400"/>
      <c r="R17" s="401"/>
      <c r="S17" s="400"/>
      <c r="T17" s="401"/>
      <c r="U17" s="400"/>
      <c r="V17" s="401"/>
    </row>
    <row r="18" spans="1:22" x14ac:dyDescent="0.35">
      <c r="A18" s="402" t="s">
        <v>453</v>
      </c>
      <c r="B18" s="403"/>
      <c r="C18" s="398"/>
      <c r="D18" s="399"/>
      <c r="E18" s="398"/>
      <c r="F18" s="399"/>
      <c r="G18" s="398"/>
      <c r="H18" s="399"/>
      <c r="I18" s="398"/>
      <c r="J18" s="399"/>
      <c r="K18" s="398"/>
      <c r="L18" s="399"/>
      <c r="M18" s="398"/>
      <c r="N18" s="399"/>
      <c r="O18" s="398"/>
      <c r="P18" s="399"/>
      <c r="Q18" s="398"/>
      <c r="R18" s="399"/>
      <c r="S18" s="398"/>
      <c r="T18" s="399"/>
      <c r="U18" s="398"/>
      <c r="V18" s="399"/>
    </row>
    <row r="19" spans="1:22" ht="15" thickBot="1" x14ac:dyDescent="0.4">
      <c r="A19" s="396" t="s">
        <v>454</v>
      </c>
      <c r="B19" s="397"/>
      <c r="C19" s="394">
        <f>SUM(C11:D18)</f>
        <v>0</v>
      </c>
      <c r="D19" s="395"/>
      <c r="E19" s="394">
        <f>SUM(E11:F18)</f>
        <v>0</v>
      </c>
      <c r="F19" s="395"/>
      <c r="G19" s="394">
        <f>SUM(G11:H18)</f>
        <v>0</v>
      </c>
      <c r="H19" s="395"/>
      <c r="I19" s="394">
        <f>SUM(I11:J18)</f>
        <v>0</v>
      </c>
      <c r="J19" s="395"/>
      <c r="K19" s="394">
        <f>SUM(K11:L18)</f>
        <v>0</v>
      </c>
      <c r="L19" s="395"/>
      <c r="M19" s="394">
        <f>SUM(M11:N18)</f>
        <v>0</v>
      </c>
      <c r="N19" s="395"/>
      <c r="O19" s="394">
        <f>SUM(O11:P18)</f>
        <v>0</v>
      </c>
      <c r="P19" s="395"/>
      <c r="Q19" s="394">
        <f>SUM(Q11:R18)</f>
        <v>0</v>
      </c>
      <c r="R19" s="395"/>
      <c r="S19" s="394">
        <f>SUM(S11:T18)</f>
        <v>0</v>
      </c>
      <c r="T19" s="395"/>
      <c r="U19" s="394">
        <f>SUM(U11:V18)</f>
        <v>0</v>
      </c>
      <c r="V19" s="395"/>
    </row>
    <row r="20" spans="1:22" ht="15" thickBot="1" x14ac:dyDescent="0.4">
      <c r="A20" s="68" t="s">
        <v>455</v>
      </c>
      <c r="B20" s="69"/>
      <c r="C20" s="392">
        <f>C19+C8</f>
        <v>0</v>
      </c>
      <c r="D20" s="393"/>
      <c r="E20" s="392">
        <f>E19+E8</f>
        <v>0</v>
      </c>
      <c r="F20" s="393"/>
      <c r="G20" s="392">
        <f>G19+G8</f>
        <v>0</v>
      </c>
      <c r="H20" s="393"/>
      <c r="I20" s="392">
        <f>I19+I8</f>
        <v>0</v>
      </c>
      <c r="J20" s="393"/>
      <c r="K20" s="392">
        <f>K19+K8</f>
        <v>0</v>
      </c>
      <c r="L20" s="393"/>
      <c r="M20" s="392">
        <f>M19+M8</f>
        <v>0</v>
      </c>
      <c r="N20" s="393"/>
      <c r="O20" s="392">
        <f>O19+O8</f>
        <v>0</v>
      </c>
      <c r="P20" s="393"/>
      <c r="Q20" s="392">
        <f>Q19+Q8</f>
        <v>0</v>
      </c>
      <c r="R20" s="393"/>
      <c r="S20" s="392">
        <f>S19+S8</f>
        <v>0</v>
      </c>
      <c r="T20" s="393"/>
      <c r="U20" s="392">
        <f>U19+U8</f>
        <v>0</v>
      </c>
      <c r="V20" s="393"/>
    </row>
  </sheetData>
  <mergeCells count="196">
    <mergeCell ref="A1:V1"/>
    <mergeCell ref="A2:V2"/>
    <mergeCell ref="A3:D3"/>
    <mergeCell ref="E3:F3"/>
    <mergeCell ref="G3:H3"/>
    <mergeCell ref="I3:J3"/>
    <mergeCell ref="K3:L3"/>
    <mergeCell ref="M3:N3"/>
    <mergeCell ref="O3:P3"/>
    <mergeCell ref="Q3:R3"/>
    <mergeCell ref="S3:T3"/>
    <mergeCell ref="U3:V3"/>
    <mergeCell ref="Y3:Z3"/>
    <mergeCell ref="A4:D4"/>
    <mergeCell ref="E4:F4"/>
    <mergeCell ref="G4:H4"/>
    <mergeCell ref="I4:J4"/>
    <mergeCell ref="K4:L4"/>
    <mergeCell ref="M4:N4"/>
    <mergeCell ref="O4:P4"/>
    <mergeCell ref="Q4:R4"/>
    <mergeCell ref="S4:T4"/>
    <mergeCell ref="U4:V4"/>
    <mergeCell ref="A5:B5"/>
    <mergeCell ref="C5:D5"/>
    <mergeCell ref="E5:F5"/>
    <mergeCell ref="G5:H5"/>
    <mergeCell ref="I5:J5"/>
    <mergeCell ref="K5:L5"/>
    <mergeCell ref="M5:N5"/>
    <mergeCell ref="O5:P5"/>
    <mergeCell ref="Q5:R5"/>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7:B7"/>
    <mergeCell ref="C7:D7"/>
    <mergeCell ref="E7:F7"/>
    <mergeCell ref="G7:H7"/>
    <mergeCell ref="I7:J7"/>
    <mergeCell ref="K7:L7"/>
    <mergeCell ref="A6:B6"/>
    <mergeCell ref="C6:D6"/>
    <mergeCell ref="E6:F6"/>
    <mergeCell ref="G6:H6"/>
    <mergeCell ref="I6:J6"/>
    <mergeCell ref="K6:L6"/>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M12:N12"/>
    <mergeCell ref="O12:P12"/>
    <mergeCell ref="Q12:R12"/>
    <mergeCell ref="S12:T12"/>
    <mergeCell ref="U12:V12"/>
    <mergeCell ref="M11:N11"/>
    <mergeCell ref="O11:P11"/>
    <mergeCell ref="Q11:R11"/>
    <mergeCell ref="S11:T11"/>
    <mergeCell ref="U11:V11"/>
    <mergeCell ref="A14:B14"/>
    <mergeCell ref="C14:D14"/>
    <mergeCell ref="E14:F14"/>
    <mergeCell ref="G14:H14"/>
    <mergeCell ref="I14:J14"/>
    <mergeCell ref="A13:B13"/>
    <mergeCell ref="C13:D13"/>
    <mergeCell ref="E13:F13"/>
    <mergeCell ref="G13:H13"/>
    <mergeCell ref="I13:J13"/>
    <mergeCell ref="K14:L14"/>
    <mergeCell ref="M14:N14"/>
    <mergeCell ref="O14:P14"/>
    <mergeCell ref="Q14:R14"/>
    <mergeCell ref="S14:T14"/>
    <mergeCell ref="U14:V14"/>
    <mergeCell ref="M13:N13"/>
    <mergeCell ref="O13:P13"/>
    <mergeCell ref="Q13:R13"/>
    <mergeCell ref="S13:T13"/>
    <mergeCell ref="U13:V13"/>
    <mergeCell ref="K13:L13"/>
    <mergeCell ref="A16:B16"/>
    <mergeCell ref="C16:D16"/>
    <mergeCell ref="E16:F16"/>
    <mergeCell ref="G16:H16"/>
    <mergeCell ref="I16:J16"/>
    <mergeCell ref="A15:B15"/>
    <mergeCell ref="C15:D15"/>
    <mergeCell ref="E15:F15"/>
    <mergeCell ref="G15:H15"/>
    <mergeCell ref="I15:J15"/>
    <mergeCell ref="K16:L16"/>
    <mergeCell ref="M16:N16"/>
    <mergeCell ref="O16:P16"/>
    <mergeCell ref="Q16:R16"/>
    <mergeCell ref="S16:T16"/>
    <mergeCell ref="U16:V16"/>
    <mergeCell ref="M15:N15"/>
    <mergeCell ref="O15:P15"/>
    <mergeCell ref="Q15:R15"/>
    <mergeCell ref="S15:T15"/>
    <mergeCell ref="U15:V15"/>
    <mergeCell ref="K15:L15"/>
    <mergeCell ref="A18:B18"/>
    <mergeCell ref="C18:D18"/>
    <mergeCell ref="E18:F18"/>
    <mergeCell ref="G18:H18"/>
    <mergeCell ref="I18:J18"/>
    <mergeCell ref="A17:B17"/>
    <mergeCell ref="C17:D17"/>
    <mergeCell ref="E17:F17"/>
    <mergeCell ref="G17:H17"/>
    <mergeCell ref="I17:J17"/>
    <mergeCell ref="K18:L18"/>
    <mergeCell ref="M18:N18"/>
    <mergeCell ref="O18:P18"/>
    <mergeCell ref="Q18:R18"/>
    <mergeCell ref="S18:T18"/>
    <mergeCell ref="U18:V18"/>
    <mergeCell ref="M17:N17"/>
    <mergeCell ref="O17:P17"/>
    <mergeCell ref="Q17:R17"/>
    <mergeCell ref="S17:T17"/>
    <mergeCell ref="U17:V17"/>
    <mergeCell ref="K17:L17"/>
    <mergeCell ref="C20:D20"/>
    <mergeCell ref="E20:F20"/>
    <mergeCell ref="G20:H20"/>
    <mergeCell ref="I20:J20"/>
    <mergeCell ref="K20:L20"/>
    <mergeCell ref="A19:B19"/>
    <mergeCell ref="C19:D19"/>
    <mergeCell ref="E19:F19"/>
    <mergeCell ref="G19:H19"/>
    <mergeCell ref="I19:J19"/>
    <mergeCell ref="K19:L19"/>
    <mergeCell ref="M20:N20"/>
    <mergeCell ref="O20:P20"/>
    <mergeCell ref="Q20:R20"/>
    <mergeCell ref="S20:T20"/>
    <mergeCell ref="U20:V20"/>
    <mergeCell ref="M19:N19"/>
    <mergeCell ref="O19:P19"/>
    <mergeCell ref="Q19:R19"/>
    <mergeCell ref="S19:T19"/>
    <mergeCell ref="U19:V19"/>
  </mergeCells>
  <pageMargins left="0.70866141732283472" right="0.70866141732283472" top="0.74803149606299213" bottom="0.74803149606299213" header="0.31496062992125984" footer="0.31496062992125984"/>
  <pageSetup paperSize="9" scale="58"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4"/>
  <sheetViews>
    <sheetView view="pageBreakPreview" topLeftCell="A20" zoomScale="60" zoomScaleNormal="10" workbookViewId="0">
      <selection activeCell="E4" sqref="E4"/>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81640625" style="11" customWidth="1"/>
    <col min="7" max="7" width="56.54296875" style="11" customWidth="1"/>
    <col min="8" max="16384" width="55.7265625" style="11"/>
  </cols>
  <sheetData>
    <row r="1" spans="1:8" ht="27.4" customHeight="1" x14ac:dyDescent="0.35">
      <c r="A1" s="390" t="s">
        <v>428</v>
      </c>
      <c r="B1" s="391"/>
      <c r="C1" s="391"/>
      <c r="D1" s="391"/>
      <c r="E1" s="391"/>
      <c r="F1" s="391"/>
      <c r="G1" s="391"/>
    </row>
    <row r="2" spans="1:8" ht="32.15" customHeight="1" x14ac:dyDescent="0.3">
      <c r="A2" s="27"/>
      <c r="B2" s="1" t="s">
        <v>0</v>
      </c>
      <c r="C2" s="13" t="s">
        <v>1</v>
      </c>
      <c r="D2" s="13" t="s">
        <v>27</v>
      </c>
      <c r="E2" s="13" t="s">
        <v>26</v>
      </c>
      <c r="F2" s="13" t="s">
        <v>2</v>
      </c>
      <c r="G2" s="13" t="s">
        <v>3</v>
      </c>
    </row>
    <row r="3" spans="1:8" s="17" customFormat="1" ht="32.15" customHeight="1" x14ac:dyDescent="0.35">
      <c r="A3" s="15" t="s">
        <v>96</v>
      </c>
      <c r="B3" s="15" t="s">
        <v>62</v>
      </c>
      <c r="C3" s="16"/>
      <c r="D3" s="16"/>
      <c r="E3" s="9"/>
      <c r="F3" s="15"/>
      <c r="G3" s="16"/>
      <c r="H3" s="14"/>
    </row>
    <row r="4" spans="1:8" s="17" customFormat="1" ht="340" customHeight="1" x14ac:dyDescent="0.3">
      <c r="A4" s="30" t="s">
        <v>4</v>
      </c>
      <c r="B4" s="3" t="s">
        <v>64</v>
      </c>
      <c r="C4" s="3" t="s">
        <v>65</v>
      </c>
      <c r="D4" s="7"/>
      <c r="E4" s="3"/>
      <c r="F4" s="3"/>
      <c r="G4" s="3"/>
    </row>
    <row r="5" spans="1:8" s="17" customFormat="1" ht="136" customHeight="1" x14ac:dyDescent="0.3">
      <c r="A5" s="30" t="s">
        <v>5</v>
      </c>
      <c r="B5" s="3" t="s">
        <v>66</v>
      </c>
      <c r="C5" s="3" t="s">
        <v>67</v>
      </c>
      <c r="D5" s="7"/>
      <c r="E5" s="3"/>
      <c r="F5" s="3"/>
      <c r="G5" s="3"/>
    </row>
    <row r="6" spans="1:8" s="17" customFormat="1" ht="170.15" customHeight="1" x14ac:dyDescent="0.3">
      <c r="A6" s="30" t="s">
        <v>6</v>
      </c>
      <c r="B6" s="3" t="s">
        <v>91</v>
      </c>
      <c r="C6" s="3" t="s">
        <v>68</v>
      </c>
      <c r="D6" s="7"/>
      <c r="E6" s="3"/>
      <c r="F6" s="3"/>
      <c r="G6" s="3"/>
    </row>
    <row r="7" spans="1:8" s="17" customFormat="1" ht="57" customHeight="1" x14ac:dyDescent="0.3">
      <c r="A7" s="30" t="s">
        <v>7</v>
      </c>
      <c r="B7" s="3" t="s">
        <v>106</v>
      </c>
      <c r="C7" s="3" t="s">
        <v>107</v>
      </c>
      <c r="D7" s="7"/>
      <c r="E7" s="3"/>
      <c r="F7" s="3"/>
      <c r="G7" s="3"/>
    </row>
    <row r="8" spans="1:8" s="17" customFormat="1" ht="57" customHeight="1" x14ac:dyDescent="0.3">
      <c r="A8" s="30" t="s">
        <v>8</v>
      </c>
      <c r="B8" s="2" t="s">
        <v>367</v>
      </c>
      <c r="C8" s="3" t="s">
        <v>368</v>
      </c>
      <c r="D8" s="7"/>
      <c r="E8" s="3"/>
      <c r="F8" s="3"/>
      <c r="G8" s="3"/>
    </row>
    <row r="9" spans="1:8" s="17" customFormat="1" ht="102" customHeight="1" x14ac:dyDescent="0.3">
      <c r="A9" s="30" t="s">
        <v>9</v>
      </c>
      <c r="B9" s="3" t="s">
        <v>69</v>
      </c>
      <c r="C9" s="3"/>
      <c r="D9" s="7"/>
      <c r="E9" s="3"/>
      <c r="F9" s="3"/>
      <c r="G9" s="3"/>
    </row>
    <row r="10" spans="1:8" s="17" customFormat="1" ht="102" customHeight="1" x14ac:dyDescent="0.3">
      <c r="A10" s="30" t="s">
        <v>10</v>
      </c>
      <c r="B10" s="3" t="s">
        <v>112</v>
      </c>
      <c r="C10" s="2" t="s">
        <v>369</v>
      </c>
      <c r="D10" s="7"/>
      <c r="E10" s="3"/>
      <c r="F10" s="3"/>
      <c r="G10" s="3"/>
    </row>
    <row r="11" spans="1:8" ht="102" customHeight="1" x14ac:dyDescent="0.3">
      <c r="A11" s="8">
        <v>8</v>
      </c>
      <c r="B11" s="7" t="s">
        <v>74</v>
      </c>
      <c r="C11" s="12"/>
      <c r="D11" s="7"/>
      <c r="E11" s="12"/>
      <c r="F11" s="12"/>
      <c r="G11" s="12"/>
    </row>
    <row r="12" spans="1:8" ht="102" customHeight="1" x14ac:dyDescent="0.3">
      <c r="A12" s="8">
        <v>9</v>
      </c>
      <c r="B12" s="7" t="s">
        <v>118</v>
      </c>
      <c r="C12" s="12" t="s">
        <v>119</v>
      </c>
      <c r="D12" s="7"/>
      <c r="E12" s="12"/>
      <c r="F12" s="12"/>
      <c r="G12" s="12"/>
    </row>
    <row r="13" spans="1:8" ht="102" customHeight="1" x14ac:dyDescent="0.3">
      <c r="A13" s="8">
        <v>10</v>
      </c>
      <c r="B13" s="7" t="s">
        <v>117</v>
      </c>
      <c r="C13" s="12" t="s">
        <v>115</v>
      </c>
      <c r="D13" s="7"/>
      <c r="E13" s="12"/>
      <c r="F13" s="12"/>
      <c r="G13" s="12"/>
    </row>
    <row r="14" spans="1:8" ht="102" customHeight="1" x14ac:dyDescent="0.3">
      <c r="A14" s="8">
        <v>11</v>
      </c>
      <c r="B14" s="7" t="s">
        <v>114</v>
      </c>
      <c r="C14" s="12" t="s">
        <v>116</v>
      </c>
      <c r="D14" s="7"/>
      <c r="E14" s="12"/>
      <c r="F14" s="12"/>
      <c r="G14" s="12"/>
    </row>
    <row r="15" spans="1:8" ht="176.15" customHeight="1" x14ac:dyDescent="0.3">
      <c r="A15" s="8">
        <v>12</v>
      </c>
      <c r="B15" s="7" t="s">
        <v>110</v>
      </c>
      <c r="C15" s="12" t="s">
        <v>111</v>
      </c>
      <c r="D15" s="7"/>
      <c r="E15" s="12"/>
      <c r="F15" s="12"/>
      <c r="G15" s="12"/>
    </row>
    <row r="16" spans="1:8" ht="102" customHeight="1" x14ac:dyDescent="0.3">
      <c r="A16" s="8">
        <v>13</v>
      </c>
      <c r="B16" s="19" t="s">
        <v>372</v>
      </c>
      <c r="C16" s="39" t="s">
        <v>113</v>
      </c>
      <c r="D16" s="7"/>
      <c r="E16" s="12"/>
      <c r="F16" s="12"/>
      <c r="G16" s="39" t="s">
        <v>373</v>
      </c>
    </row>
    <row r="17" spans="1:7" ht="236.15" customHeight="1" x14ac:dyDescent="0.3">
      <c r="A17" s="8">
        <v>14</v>
      </c>
      <c r="B17" s="19" t="s">
        <v>121</v>
      </c>
      <c r="C17" s="39" t="s">
        <v>123</v>
      </c>
      <c r="D17" s="7"/>
      <c r="E17" s="12"/>
      <c r="F17" s="12"/>
      <c r="G17" s="39" t="s">
        <v>120</v>
      </c>
    </row>
    <row r="18" spans="1:7" ht="102" customHeight="1" x14ac:dyDescent="0.3">
      <c r="A18" s="8">
        <v>15</v>
      </c>
      <c r="B18" s="19" t="s">
        <v>122</v>
      </c>
      <c r="C18" s="39"/>
      <c r="D18" s="7"/>
      <c r="E18" s="12"/>
      <c r="F18" s="12"/>
      <c r="G18" s="12"/>
    </row>
    <row r="19" spans="1:7" ht="26.15" customHeight="1" x14ac:dyDescent="0.35">
      <c r="A19" s="15" t="s">
        <v>103</v>
      </c>
      <c r="B19" s="15" t="s">
        <v>70</v>
      </c>
      <c r="C19" s="16"/>
      <c r="D19" s="16"/>
      <c r="E19" s="9"/>
      <c r="F19" s="15"/>
      <c r="G19" s="16"/>
    </row>
    <row r="20" spans="1:7" s="17" customFormat="1" ht="131.15" customHeight="1" x14ac:dyDescent="0.3">
      <c r="A20" s="5" t="s">
        <v>4</v>
      </c>
      <c r="B20" s="10" t="s">
        <v>371</v>
      </c>
      <c r="C20" s="10"/>
      <c r="D20" s="7"/>
      <c r="E20" s="7"/>
      <c r="F20" s="7"/>
      <c r="G20" s="10"/>
    </row>
    <row r="21" spans="1:7" s="17" customFormat="1" ht="102" customHeight="1" x14ac:dyDescent="0.3">
      <c r="A21" s="28" t="s">
        <v>5</v>
      </c>
      <c r="B21" s="18" t="s">
        <v>108</v>
      </c>
      <c r="C21" s="18" t="s">
        <v>109</v>
      </c>
      <c r="D21" s="7"/>
      <c r="E21" s="3"/>
      <c r="F21" s="3"/>
      <c r="G21" s="18"/>
    </row>
    <row r="22" spans="1:7" s="17" customFormat="1" ht="102" customHeight="1" x14ac:dyDescent="0.3">
      <c r="A22" s="28" t="s">
        <v>6</v>
      </c>
      <c r="B22" s="18" t="s">
        <v>71</v>
      </c>
      <c r="C22" s="2" t="s">
        <v>370</v>
      </c>
      <c r="D22" s="7"/>
      <c r="E22" s="3"/>
      <c r="F22" s="3"/>
      <c r="G22" s="18"/>
    </row>
    <row r="23" spans="1:7" s="17" customFormat="1" ht="102" customHeight="1" x14ac:dyDescent="0.3">
      <c r="A23" s="28" t="s">
        <v>7</v>
      </c>
      <c r="B23" s="18" t="s">
        <v>72</v>
      </c>
      <c r="C23" s="18"/>
      <c r="D23" s="7"/>
      <c r="E23" s="3"/>
      <c r="F23" s="3"/>
      <c r="G23" s="18"/>
    </row>
    <row r="24" spans="1:7" s="17" customFormat="1" ht="102" customHeight="1" x14ac:dyDescent="0.3">
      <c r="A24" s="28" t="s">
        <v>8</v>
      </c>
      <c r="B24" s="18" t="s">
        <v>92</v>
      </c>
      <c r="C24" s="18" t="s">
        <v>73</v>
      </c>
      <c r="D24" s="7"/>
      <c r="E24" s="3"/>
      <c r="F24" s="3"/>
      <c r="G24" s="18"/>
    </row>
  </sheetData>
  <mergeCells count="1">
    <mergeCell ref="A1:G1"/>
  </mergeCells>
  <conditionalFormatting sqref="A3">
    <cfRule type="expression" dxfId="339" priority="34">
      <formula>$A3&gt;0</formula>
    </cfRule>
  </conditionalFormatting>
  <conditionalFormatting sqref="A19">
    <cfRule type="expression" dxfId="338" priority="31">
      <formula>$A19&gt;0</formula>
    </cfRule>
  </conditionalFormatting>
  <conditionalFormatting sqref="A2:B2">
    <cfRule type="expression" dxfId="337" priority="92">
      <formula>OR($A2="CR",$A2="ST" )</formula>
    </cfRule>
    <cfRule type="expression" dxfId="336" priority="91">
      <formula>OR($A2="R",$A2="T",$A2="C")</formula>
    </cfRule>
  </conditionalFormatting>
  <conditionalFormatting sqref="A4:B10 B11:B18">
    <cfRule type="expression" dxfId="335" priority="100">
      <formula>OR($A4="CR",$A4="ST" )</formula>
    </cfRule>
    <cfRule type="expression" dxfId="334" priority="99">
      <formula>OR($A4="R",$A4="T",$A4="C")</formula>
    </cfRule>
  </conditionalFormatting>
  <conditionalFormatting sqref="A20:B24">
    <cfRule type="expression" dxfId="333" priority="53">
      <formula>OR($A20="R",$A20="T",$A20="C")</formula>
    </cfRule>
    <cfRule type="expression" dxfId="332" priority="54">
      <formula>OR($A20="CR",$A20="ST" )</formula>
    </cfRule>
  </conditionalFormatting>
  <conditionalFormatting sqref="A2:C2">
    <cfRule type="expression" dxfId="331" priority="93">
      <formula>$A2&gt;0</formula>
    </cfRule>
  </conditionalFormatting>
  <conditionalFormatting sqref="A3:C3">
    <cfRule type="expression" dxfId="330" priority="36">
      <formula>OR($A3="CR",$A3="ST" )</formula>
    </cfRule>
    <cfRule type="expression" dxfId="329" priority="35">
      <formula>OR($A3="R",$A3="T",$A3="C")</formula>
    </cfRule>
  </conditionalFormatting>
  <conditionalFormatting sqref="A4:C10 E4:G10 B11:B18">
    <cfRule type="expression" dxfId="328" priority="97">
      <formula>$A4&gt;0</formula>
    </cfRule>
  </conditionalFormatting>
  <conditionalFormatting sqref="A20:C24">
    <cfRule type="expression" dxfId="327" priority="4">
      <formula>$A20&gt;0</formula>
    </cfRule>
  </conditionalFormatting>
  <conditionalFormatting sqref="A19:G19">
    <cfRule type="expression" dxfId="326" priority="33">
      <formula>OR($A19="CR",$A19="ST" )</formula>
    </cfRule>
    <cfRule type="expression" dxfId="325" priority="32">
      <formula>OR($A19="R",$A19="T",$A19="C")</formula>
    </cfRule>
  </conditionalFormatting>
  <conditionalFormatting sqref="B20">
    <cfRule type="expression" dxfId="324" priority="638">
      <formula>OR(#REF!="CR",#REF!="ST",#REF!="R",#REF!="C",#REF!="T")</formula>
    </cfRule>
  </conditionalFormatting>
  <conditionalFormatting sqref="C2 E2:G2">
    <cfRule type="expression" dxfId="323" priority="90">
      <formula>OR($A2="CR",$A2="ST",$A2="R",$A2="C",$A2="T")</formula>
    </cfRule>
  </conditionalFormatting>
  <conditionalFormatting sqref="C4:C10 E4:G10">
    <cfRule type="expression" dxfId="322" priority="98">
      <formula>OR($A4="CR",$A4="ST",$A4="R",$A4="C",$A4="T")</formula>
    </cfRule>
  </conditionalFormatting>
  <conditionalFormatting sqref="C20:C24">
    <cfRule type="expression" dxfId="321" priority="5">
      <formula>OR($A20="CR",$A20="ST",$A20="R",$A20="C",$A20="T")</formula>
    </cfRule>
  </conditionalFormatting>
  <conditionalFormatting sqref="D2 D4:D18">
    <cfRule type="cellIs" dxfId="320" priority="153" operator="equal">
      <formula>#REF!</formula>
    </cfRule>
    <cfRule type="cellIs" dxfId="319" priority="152" operator="equal">
      <formula>#REF!</formula>
    </cfRule>
    <cfRule type="cellIs" dxfId="318" priority="151" operator="equal">
      <formula>#REF!</formula>
    </cfRule>
  </conditionalFormatting>
  <conditionalFormatting sqref="D2">
    <cfRule type="cellIs" dxfId="317" priority="141" operator="equal">
      <formula>#REF!</formula>
    </cfRule>
    <cfRule type="cellIs" dxfId="316" priority="142" operator="equal">
      <formula>#REF!</formula>
    </cfRule>
    <cfRule type="cellIs" dxfId="315" priority="143" operator="equal">
      <formula>#REF!</formula>
    </cfRule>
    <cfRule type="cellIs" dxfId="314" priority="144" operator="equal">
      <formula>#REF!</formula>
    </cfRule>
    <cfRule type="cellIs" dxfId="313" priority="145" operator="equal">
      <formula>#REF!</formula>
    </cfRule>
    <cfRule type="cellIs" dxfId="312" priority="150" operator="equal">
      <formula>#REF!</formula>
    </cfRule>
    <cfRule type="cellIs" dxfId="311" priority="158" operator="equal">
      <formula>#REF!</formula>
    </cfRule>
    <cfRule type="cellIs" dxfId="310" priority="159" operator="equal">
      <formula>#REF!</formula>
    </cfRule>
    <cfRule type="cellIs" dxfId="309" priority="160" operator="equal">
      <formula>#REF!</formula>
    </cfRule>
    <cfRule type="cellIs" dxfId="308" priority="149" operator="equal">
      <formula>#REF!</formula>
    </cfRule>
    <cfRule type="cellIs" dxfId="307" priority="136" operator="equal">
      <formula>#REF!</formula>
    </cfRule>
    <cfRule type="cellIs" dxfId="306" priority="57" operator="equal">
      <formula>$H$3</formula>
    </cfRule>
    <cfRule type="cellIs" dxfId="305" priority="58" operator="equal">
      <formula>#REF!</formula>
    </cfRule>
    <cfRule type="cellIs" dxfId="304" priority="59" operator="equal">
      <formula>#REF!</formula>
    </cfRule>
    <cfRule type="cellIs" dxfId="303" priority="135" operator="equal">
      <formula>#REF!</formula>
    </cfRule>
    <cfRule type="cellIs" dxfId="302" priority="137" operator="equal">
      <formula>#REF!</formula>
    </cfRule>
  </conditionalFormatting>
  <conditionalFormatting sqref="D2:D3">
    <cfRule type="cellIs" dxfId="301" priority="28" operator="equal">
      <formula>"Non applicabile"</formula>
    </cfRule>
  </conditionalFormatting>
  <conditionalFormatting sqref="D4:D18 D20:D24">
    <cfRule type="cellIs" dxfId="300" priority="10" operator="equal">
      <formula>"Positivo"</formula>
    </cfRule>
    <cfRule type="cellIs" dxfId="299" priority="16" operator="equal">
      <formula>#REF!</formula>
    </cfRule>
    <cfRule type="cellIs" dxfId="298" priority="15" operator="equal">
      <formula>#REF!</formula>
    </cfRule>
    <cfRule type="cellIs" dxfId="297" priority="14" operator="equal">
      <formula>#REF!</formula>
    </cfRule>
  </conditionalFormatting>
  <conditionalFormatting sqref="D20:D24 D2:D18">
    <cfRule type="cellIs" dxfId="296" priority="9" operator="equal">
      <formula>"Negativo"</formula>
    </cfRule>
    <cfRule type="cellIs" dxfId="295" priority="6" operator="equal">
      <formula>"Non applicabile"</formula>
    </cfRule>
    <cfRule type="cellIs" dxfId="294" priority="7" operator="equal">
      <formula>"Positivo"</formula>
    </cfRule>
  </conditionalFormatting>
  <conditionalFormatting sqref="D20:D24 D4:D18">
    <cfRule type="cellIs" dxfId="293" priority="8" operator="equal">
      <formula>"Non apllicabile"</formula>
    </cfRule>
    <cfRule type="cellIs" dxfId="292" priority="11" operator="equal">
      <formula>"Non applicabile;"</formula>
    </cfRule>
    <cfRule type="cellIs" dxfId="291" priority="12" operator="equal">
      <formula>"Negativo;"</formula>
    </cfRule>
    <cfRule type="cellIs" dxfId="290" priority="13" operator="equal">
      <formula>"Positivo;"</formula>
    </cfRule>
  </conditionalFormatting>
  <conditionalFormatting sqref="D20:D24">
    <cfRule type="cellIs" dxfId="289" priority="2" operator="equal">
      <formula>#REF!</formula>
    </cfRule>
    <cfRule type="cellIs" dxfId="288" priority="3" operator="equal">
      <formula>#REF!</formula>
    </cfRule>
    <cfRule type="cellIs" dxfId="287" priority="1" operator="equal">
      <formula>#REF!</formula>
    </cfRule>
    <cfRule type="cellIs" dxfId="286" priority="19" operator="equal">
      <formula>#REF!</formula>
    </cfRule>
    <cfRule type="cellIs" dxfId="285" priority="18" operator="equal">
      <formula>#REF!</formula>
    </cfRule>
    <cfRule type="cellIs" dxfId="284" priority="17" operator="equal">
      <formula>#REF!</formula>
    </cfRule>
  </conditionalFormatting>
  <conditionalFormatting sqref="D2:E2">
    <cfRule type="cellIs" dxfId="283" priority="146" operator="equal">
      <formula>#REF!</formula>
    </cfRule>
  </conditionalFormatting>
  <conditionalFormatting sqref="E3">
    <cfRule type="expression" dxfId="282" priority="43">
      <formula>$A3&gt;0</formula>
    </cfRule>
  </conditionalFormatting>
  <conditionalFormatting sqref="E19">
    <cfRule type="expression" dxfId="281" priority="37">
      <formula>$A19&gt;0</formula>
    </cfRule>
  </conditionalFormatting>
  <conditionalFormatting sqref="E2:G2">
    <cfRule type="expression" dxfId="280" priority="89">
      <formula>$A2&gt;0</formula>
    </cfRule>
  </conditionalFormatting>
  <conditionalFormatting sqref="E3:G3">
    <cfRule type="expression" dxfId="279" priority="45">
      <formula>OR($A3="CR",$A3="ST" )</formula>
    </cfRule>
    <cfRule type="expression" dxfId="278" priority="44">
      <formula>OR($A3="R",$A3="T",$A3="C")</formula>
    </cfRule>
  </conditionalFormatting>
  <conditionalFormatting sqref="E20:G24">
    <cfRule type="expression" dxfId="277" priority="55">
      <formula>$A20&gt;0</formula>
    </cfRule>
    <cfRule type="expression" dxfId="276" priority="56">
      <formula>OR($A20="CR",$A20="ST",$A20="R",$A20="C",$A20="T")</formula>
    </cfRule>
  </conditionalFormatting>
  <dataValidations count="1">
    <dataValidation type="list" allowBlank="1" showInputMessage="1" showErrorMessage="1" sqref="D2:D1048576" xr:uid="{00000000-0002-0000-0800-000000000000}">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rowBreaks count="1" manualBreakCount="1">
    <brk id="6"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A3997-0E7A-4B7F-80E7-213E0120E699}">
  <sheetPr codeName="Foglio7">
    <pageSetUpPr fitToPage="1"/>
  </sheetPr>
  <dimension ref="A1:G39"/>
  <sheetViews>
    <sheetView view="pageBreakPreview" zoomScale="60" zoomScaleNormal="10" workbookViewId="0">
      <selection activeCell="E3" sqref="E3"/>
    </sheetView>
  </sheetViews>
  <sheetFormatPr defaultColWidth="55.7265625" defaultRowHeight="102" customHeight="1" x14ac:dyDescent="0.3"/>
  <cols>
    <col min="1" max="1" width="13" style="169" customWidth="1"/>
    <col min="2" max="2" width="55.453125" style="149" customWidth="1"/>
    <col min="3" max="3" width="55.81640625" style="149" customWidth="1"/>
    <col min="4" max="4" width="15.54296875" style="149" customWidth="1"/>
    <col min="5" max="5" width="99" style="149" customWidth="1"/>
    <col min="6" max="6" width="30.81640625" style="149" customWidth="1"/>
    <col min="7" max="7" width="56.54296875" style="149" customWidth="1"/>
    <col min="8" max="16384" width="55.7265625" style="149"/>
  </cols>
  <sheetData>
    <row r="1" spans="1:7" ht="32.15" customHeight="1" x14ac:dyDescent="0.3">
      <c r="A1" s="146"/>
      <c r="B1" s="147" t="s">
        <v>0</v>
      </c>
      <c r="C1" s="148" t="s">
        <v>1</v>
      </c>
      <c r="D1" s="148" t="s">
        <v>27</v>
      </c>
      <c r="E1" s="148" t="s">
        <v>26</v>
      </c>
      <c r="F1" s="148" t="s">
        <v>2</v>
      </c>
      <c r="G1" s="148" t="s">
        <v>3</v>
      </c>
    </row>
    <row r="2" spans="1:7" ht="32.15" customHeight="1" x14ac:dyDescent="0.35">
      <c r="A2" s="150" t="s">
        <v>96</v>
      </c>
      <c r="B2" s="150" t="s">
        <v>664</v>
      </c>
      <c r="C2" s="151"/>
      <c r="D2" s="151"/>
      <c r="E2" s="152"/>
      <c r="F2" s="150"/>
      <c r="G2" s="151"/>
    </row>
    <row r="3" spans="1:7" s="158" customFormat="1" ht="88.5" customHeight="1" x14ac:dyDescent="0.35">
      <c r="A3" s="153" t="s">
        <v>4</v>
      </c>
      <c r="B3" s="154" t="s">
        <v>665</v>
      </c>
      <c r="C3" s="155" t="s">
        <v>666</v>
      </c>
      <c r="D3" s="156"/>
      <c r="E3" s="157"/>
      <c r="F3" s="157"/>
      <c r="G3" s="157"/>
    </row>
    <row r="4" spans="1:7" s="158" customFormat="1" ht="161.15" customHeight="1" x14ac:dyDescent="0.35">
      <c r="A4" s="153" t="s">
        <v>5</v>
      </c>
      <c r="B4" s="154" t="s">
        <v>667</v>
      </c>
      <c r="C4" s="155" t="s">
        <v>666</v>
      </c>
      <c r="D4" s="156"/>
      <c r="E4" s="157"/>
      <c r="F4" s="157"/>
      <c r="G4" s="157"/>
    </row>
    <row r="5" spans="1:7" s="158" customFormat="1" ht="130.5" x14ac:dyDescent="0.35">
      <c r="A5" s="153" t="s">
        <v>6</v>
      </c>
      <c r="B5" s="154" t="s">
        <v>668</v>
      </c>
      <c r="C5" s="155" t="s">
        <v>669</v>
      </c>
      <c r="D5" s="156"/>
      <c r="E5" s="157"/>
      <c r="F5" s="157"/>
      <c r="G5" s="159" t="s">
        <v>670</v>
      </c>
    </row>
    <row r="6" spans="1:7" s="163" customFormat="1" ht="102" customHeight="1" x14ac:dyDescent="0.3">
      <c r="A6" s="160" t="s">
        <v>7</v>
      </c>
      <c r="B6" s="161" t="s">
        <v>671</v>
      </c>
      <c r="C6" s="161" t="s">
        <v>672</v>
      </c>
      <c r="D6" s="156"/>
      <c r="E6" s="162"/>
      <c r="F6" s="162"/>
      <c r="G6" s="161" t="s">
        <v>673</v>
      </c>
    </row>
    <row r="7" spans="1:7" s="163" customFormat="1" ht="102" customHeight="1" x14ac:dyDescent="0.3">
      <c r="A7" s="160" t="s">
        <v>8</v>
      </c>
      <c r="B7" s="161" t="s">
        <v>674</v>
      </c>
      <c r="C7" s="161" t="s">
        <v>675</v>
      </c>
      <c r="D7" s="156"/>
      <c r="E7" s="162"/>
      <c r="F7" s="162"/>
      <c r="G7" s="161"/>
    </row>
    <row r="8" spans="1:7" s="163" customFormat="1" ht="102" customHeight="1" x14ac:dyDescent="0.3">
      <c r="A8" s="160" t="s">
        <v>9</v>
      </c>
      <c r="B8" s="161" t="s">
        <v>676</v>
      </c>
      <c r="C8" s="161" t="s">
        <v>677</v>
      </c>
      <c r="D8" s="156"/>
      <c r="E8" s="162"/>
      <c r="F8" s="162"/>
      <c r="G8" s="161"/>
    </row>
    <row r="9" spans="1:7" ht="32.5" customHeight="1" x14ac:dyDescent="0.35">
      <c r="A9" s="150" t="s">
        <v>98</v>
      </c>
      <c r="B9" s="150" t="s">
        <v>678</v>
      </c>
      <c r="C9" s="151"/>
      <c r="D9" s="151"/>
      <c r="E9" s="152"/>
      <c r="F9" s="150"/>
      <c r="G9" s="151"/>
    </row>
    <row r="10" spans="1:7" s="163" customFormat="1" ht="130.5" customHeight="1" x14ac:dyDescent="0.3">
      <c r="A10" s="164" t="s">
        <v>4</v>
      </c>
      <c r="B10" s="161" t="s">
        <v>679</v>
      </c>
      <c r="C10" s="161" t="s">
        <v>680</v>
      </c>
      <c r="D10" s="156"/>
      <c r="E10" s="162"/>
      <c r="F10" s="162"/>
      <c r="G10" s="161" t="s">
        <v>681</v>
      </c>
    </row>
    <row r="11" spans="1:7" s="163" customFormat="1" ht="102" customHeight="1" x14ac:dyDescent="0.3">
      <c r="A11" s="164" t="s">
        <v>5</v>
      </c>
      <c r="B11" s="161" t="s">
        <v>682</v>
      </c>
      <c r="C11" s="161"/>
      <c r="D11" s="156"/>
      <c r="E11" s="162"/>
      <c r="F11" s="162"/>
      <c r="G11" s="161" t="s">
        <v>683</v>
      </c>
    </row>
    <row r="12" spans="1:7" ht="32.15" customHeight="1" x14ac:dyDescent="0.35">
      <c r="A12" s="150" t="s">
        <v>100</v>
      </c>
      <c r="B12" s="150" t="s">
        <v>684</v>
      </c>
      <c r="C12" s="151"/>
      <c r="D12" s="151"/>
      <c r="E12" s="152"/>
      <c r="F12" s="150"/>
      <c r="G12" s="151"/>
    </row>
    <row r="13" spans="1:7" s="163" customFormat="1" ht="102" customHeight="1" x14ac:dyDescent="0.3">
      <c r="A13" s="164" t="s">
        <v>4</v>
      </c>
      <c r="B13" s="161" t="s">
        <v>685</v>
      </c>
      <c r="C13" s="161"/>
      <c r="D13" s="156"/>
      <c r="E13" s="162"/>
      <c r="F13" s="162"/>
      <c r="G13" s="161"/>
    </row>
    <row r="14" spans="1:7" s="163" customFormat="1" ht="102" customHeight="1" x14ac:dyDescent="0.3">
      <c r="A14" s="164" t="s">
        <v>5</v>
      </c>
      <c r="B14" s="161" t="s">
        <v>686</v>
      </c>
      <c r="C14" s="161" t="s">
        <v>687</v>
      </c>
      <c r="D14" s="156"/>
      <c r="E14" s="162"/>
      <c r="F14" s="162"/>
      <c r="G14" s="161"/>
    </row>
    <row r="15" spans="1:7" s="163" customFormat="1" ht="62.15" customHeight="1" x14ac:dyDescent="0.3">
      <c r="A15" s="164" t="s">
        <v>6</v>
      </c>
      <c r="B15" s="161" t="s">
        <v>688</v>
      </c>
      <c r="C15" s="161" t="s">
        <v>689</v>
      </c>
      <c r="D15" s="156"/>
      <c r="E15" s="162"/>
      <c r="F15" s="162"/>
      <c r="G15" s="161"/>
    </row>
    <row r="16" spans="1:7" s="163" customFormat="1" ht="109.5" customHeight="1" x14ac:dyDescent="0.3">
      <c r="A16" s="165" t="s">
        <v>7</v>
      </c>
      <c r="B16" s="166" t="s">
        <v>690</v>
      </c>
      <c r="C16" s="166" t="s">
        <v>691</v>
      </c>
      <c r="D16" s="156"/>
      <c r="E16" s="162"/>
      <c r="F16" s="162"/>
      <c r="G16" s="167" t="s">
        <v>611</v>
      </c>
    </row>
    <row r="17" spans="1:7" s="163" customFormat="1" ht="102" customHeight="1" x14ac:dyDescent="0.3">
      <c r="A17" s="164" t="s">
        <v>8</v>
      </c>
      <c r="B17" s="161" t="s">
        <v>692</v>
      </c>
      <c r="C17" s="161" t="s">
        <v>693</v>
      </c>
      <c r="D17" s="156"/>
      <c r="E17" s="162"/>
      <c r="F17" s="162"/>
      <c r="G17" s="161"/>
    </row>
    <row r="18" spans="1:7" s="163" customFormat="1" ht="102" customHeight="1" x14ac:dyDescent="0.3">
      <c r="A18" s="164" t="s">
        <v>9</v>
      </c>
      <c r="B18" s="161" t="s">
        <v>694</v>
      </c>
      <c r="C18" s="161" t="s">
        <v>695</v>
      </c>
      <c r="D18" s="156"/>
      <c r="E18" s="162"/>
      <c r="F18" s="162"/>
      <c r="G18" s="161"/>
    </row>
    <row r="19" spans="1:7" ht="29.5" customHeight="1" x14ac:dyDescent="0.35">
      <c r="A19" s="150" t="s">
        <v>101</v>
      </c>
      <c r="B19" s="150" t="s">
        <v>696</v>
      </c>
      <c r="C19" s="151"/>
      <c r="D19" s="151"/>
      <c r="E19" s="152"/>
      <c r="F19" s="150"/>
      <c r="G19" s="151"/>
    </row>
    <row r="20" spans="1:7" s="163" customFormat="1" ht="136" customHeight="1" x14ac:dyDescent="0.3">
      <c r="A20" s="164" t="s">
        <v>4</v>
      </c>
      <c r="B20" s="168" t="s">
        <v>697</v>
      </c>
      <c r="C20" s="161" t="s">
        <v>698</v>
      </c>
      <c r="D20" s="156"/>
      <c r="E20" s="162"/>
      <c r="F20" s="162"/>
      <c r="G20" s="161" t="s">
        <v>699</v>
      </c>
    </row>
    <row r="21" spans="1:7" s="163" customFormat="1" ht="124.5" customHeight="1" x14ac:dyDescent="0.3">
      <c r="A21" s="164" t="s">
        <v>5</v>
      </c>
      <c r="B21" s="168" t="s">
        <v>700</v>
      </c>
      <c r="C21" s="161" t="s">
        <v>701</v>
      </c>
      <c r="D21" s="156"/>
      <c r="E21" s="162"/>
      <c r="F21" s="162"/>
      <c r="G21" s="161"/>
    </row>
    <row r="22" spans="1:7" ht="45.65" customHeight="1" x14ac:dyDescent="0.35">
      <c r="A22" s="150" t="s">
        <v>702</v>
      </c>
      <c r="B22" s="150" t="s">
        <v>703</v>
      </c>
      <c r="C22" s="151"/>
      <c r="D22" s="151"/>
      <c r="E22" s="152"/>
      <c r="F22" s="150"/>
      <c r="G22" s="151"/>
    </row>
    <row r="23" spans="1:7" s="163" customFormat="1" ht="148" customHeight="1" x14ac:dyDescent="0.3">
      <c r="A23" s="164" t="s">
        <v>4</v>
      </c>
      <c r="B23" s="161" t="s">
        <v>704</v>
      </c>
      <c r="C23" s="161" t="s">
        <v>705</v>
      </c>
      <c r="D23" s="156"/>
      <c r="E23" s="162"/>
      <c r="F23" s="162"/>
      <c r="G23" s="161"/>
    </row>
    <row r="24" spans="1:7" s="163" customFormat="1" ht="102" customHeight="1" x14ac:dyDescent="0.3">
      <c r="A24" s="164" t="s">
        <v>5</v>
      </c>
      <c r="B24" s="161" t="s">
        <v>706</v>
      </c>
      <c r="C24" s="161" t="s">
        <v>707</v>
      </c>
      <c r="D24" s="156"/>
      <c r="E24" s="162"/>
      <c r="F24" s="162"/>
      <c r="G24" s="161"/>
    </row>
    <row r="25" spans="1:7" s="163" customFormat="1" ht="102" customHeight="1" x14ac:dyDescent="0.3">
      <c r="A25" s="164" t="s">
        <v>6</v>
      </c>
      <c r="B25" s="161" t="s">
        <v>708</v>
      </c>
      <c r="C25" s="161" t="s">
        <v>709</v>
      </c>
      <c r="D25" s="156"/>
      <c r="E25" s="162"/>
      <c r="F25" s="162"/>
      <c r="G25" s="161" t="s">
        <v>710</v>
      </c>
    </row>
    <row r="26" spans="1:7" s="163" customFormat="1" ht="102" customHeight="1" x14ac:dyDescent="0.3">
      <c r="A26" s="164" t="s">
        <v>7</v>
      </c>
      <c r="B26" s="168" t="s">
        <v>711</v>
      </c>
      <c r="C26" s="161"/>
      <c r="D26" s="156"/>
      <c r="E26" s="162"/>
      <c r="F26" s="162"/>
      <c r="G26" s="161"/>
    </row>
    <row r="27" spans="1:7" s="163" customFormat="1" ht="102" customHeight="1" x14ac:dyDescent="0.3">
      <c r="A27" s="164" t="s">
        <v>8</v>
      </c>
      <c r="B27" s="161" t="s">
        <v>712</v>
      </c>
      <c r="C27" s="161" t="s">
        <v>713</v>
      </c>
      <c r="D27" s="156"/>
      <c r="E27" s="162"/>
      <c r="F27" s="162"/>
      <c r="G27" s="161" t="s">
        <v>714</v>
      </c>
    </row>
    <row r="31" spans="1:7" ht="35.5" customHeight="1" x14ac:dyDescent="0.3"/>
    <row r="39" ht="25.5" customHeight="1" x14ac:dyDescent="0.3"/>
  </sheetData>
  <conditionalFormatting sqref="A2">
    <cfRule type="expression" dxfId="275" priority="81">
      <formula>$A2&gt;0</formula>
    </cfRule>
  </conditionalFormatting>
  <conditionalFormatting sqref="A9">
    <cfRule type="expression" dxfId="274" priority="78">
      <formula>$A9&gt;0</formula>
    </cfRule>
  </conditionalFormatting>
  <conditionalFormatting sqref="A12">
    <cfRule type="expression" dxfId="273" priority="75">
      <formula>$A12&gt;0</formula>
    </cfRule>
  </conditionalFormatting>
  <conditionalFormatting sqref="A19">
    <cfRule type="expression" dxfId="272" priority="72">
      <formula>$A19&gt;0</formula>
    </cfRule>
  </conditionalFormatting>
  <conditionalFormatting sqref="A22">
    <cfRule type="expression" dxfId="271" priority="71">
      <formula>$A22&gt;0</formula>
    </cfRule>
  </conditionalFormatting>
  <conditionalFormatting sqref="A1:B1">
    <cfRule type="expression" dxfId="270" priority="93">
      <formula>OR($A1="R",$A1="T",$A1="C")</formula>
    </cfRule>
    <cfRule type="expression" dxfId="269" priority="94">
      <formula>OR($A1="CR",$A1="ST" )</formula>
    </cfRule>
  </conditionalFormatting>
  <conditionalFormatting sqref="A3:B8">
    <cfRule type="expression" dxfId="268" priority="54">
      <formula>OR($A3="CR",$A3="ST" )</formula>
    </cfRule>
    <cfRule type="expression" dxfId="267" priority="53">
      <formula>OR($A3="R",$A3="T",$A3="C")</formula>
    </cfRule>
  </conditionalFormatting>
  <conditionalFormatting sqref="A10:B11 A13:B18 A20:B21 A23:B27">
    <cfRule type="expression" dxfId="266" priority="114">
      <formula>OR($A10="CR",$A10="ST" )</formula>
    </cfRule>
    <cfRule type="expression" dxfId="265" priority="113">
      <formula>OR($A10="R",$A10="T",$A10="C")</formula>
    </cfRule>
  </conditionalFormatting>
  <conditionalFormatting sqref="A1:C1">
    <cfRule type="expression" dxfId="264" priority="95">
      <formula>$A1&gt;0</formula>
    </cfRule>
  </conditionalFormatting>
  <conditionalFormatting sqref="A2:C2">
    <cfRule type="expression" dxfId="263" priority="83">
      <formula>OR($A2="CR",$A2="ST" )</formula>
    </cfRule>
    <cfRule type="expression" dxfId="262" priority="82">
      <formula>OR($A2="R",$A2="T",$A2="C")</formula>
    </cfRule>
  </conditionalFormatting>
  <conditionalFormatting sqref="A3:C8">
    <cfRule type="expression" dxfId="261" priority="51">
      <formula>$A3&gt;0</formula>
    </cfRule>
  </conditionalFormatting>
  <conditionalFormatting sqref="A9:G9">
    <cfRule type="expression" dxfId="260" priority="79">
      <formula>OR($A9="R",$A9="T",$A9="C")</formula>
    </cfRule>
    <cfRule type="expression" dxfId="259" priority="80">
      <formula>OR($A9="CR",$A9="ST" )</formula>
    </cfRule>
  </conditionalFormatting>
  <conditionalFormatting sqref="A12:G12">
    <cfRule type="expression" dxfId="258" priority="77">
      <formula>OR($A12="CR",$A12="ST" )</formula>
    </cfRule>
    <cfRule type="expression" dxfId="257" priority="76">
      <formula>OR($A12="R",$A12="T",$A12="C")</formula>
    </cfRule>
  </conditionalFormatting>
  <conditionalFormatting sqref="A19:G19">
    <cfRule type="expression" dxfId="256" priority="74">
      <formula>OR($A19="CR",$A19="ST" )</formula>
    </cfRule>
    <cfRule type="expression" dxfId="255" priority="73">
      <formula>OR($A19="R",$A19="T",$A19="C")</formula>
    </cfRule>
  </conditionalFormatting>
  <conditionalFormatting sqref="A22:G22">
    <cfRule type="expression" dxfId="254" priority="55">
      <formula>OR($A22="R",$A22="T",$A22="C")</formula>
    </cfRule>
    <cfRule type="expression" dxfId="253" priority="56">
      <formula>OR($A22="CR",$A22="ST" )</formula>
    </cfRule>
  </conditionalFormatting>
  <conditionalFormatting sqref="C1 E1:G1">
    <cfRule type="expression" dxfId="252" priority="92">
      <formula>OR($A1="CR",$A1="ST",$A1="R",$A1="C",$A1="T")</formula>
    </cfRule>
  </conditionalFormatting>
  <conditionalFormatting sqref="C3:C8">
    <cfRule type="expression" dxfId="251" priority="52">
      <formula>OR($A3="CR",$A3="ST",$A3="R",$A3="C",$A3="T")</formula>
    </cfRule>
  </conditionalFormatting>
  <conditionalFormatting sqref="D1 D10:D11 D23:D27">
    <cfRule type="cellIs" dxfId="250" priority="97" operator="equal">
      <formula>#REF!</formula>
    </cfRule>
    <cfRule type="cellIs" dxfId="249" priority="98" operator="equal">
      <formula>#REF!</formula>
    </cfRule>
  </conditionalFormatting>
  <conditionalFormatting sqref="D1 D10:D11 D23:D1048576">
    <cfRule type="cellIs" dxfId="248" priority="109" operator="equal">
      <formula>#REF!</formula>
    </cfRule>
    <cfRule type="cellIs" dxfId="247" priority="108" operator="equal">
      <formula>#REF!</formula>
    </cfRule>
    <cfRule type="cellIs" dxfId="246" priority="107" operator="equal">
      <formula>#REF!</formula>
    </cfRule>
  </conditionalFormatting>
  <conditionalFormatting sqref="D1">
    <cfRule type="cellIs" dxfId="245" priority="102" operator="equal">
      <formula>#REF!</formula>
    </cfRule>
    <cfRule type="cellIs" dxfId="244" priority="101" operator="equal">
      <formula>#REF!</formula>
    </cfRule>
    <cfRule type="cellIs" dxfId="243" priority="100" operator="equal">
      <formula>#REF!</formula>
    </cfRule>
    <cfRule type="cellIs" dxfId="242" priority="99" operator="equal">
      <formula>#REF!</formula>
    </cfRule>
    <cfRule type="cellIs" dxfId="241" priority="111" operator="equal">
      <formula>#REF!</formula>
    </cfRule>
    <cfRule type="cellIs" dxfId="240" priority="112" operator="equal">
      <formula>#REF!</formula>
    </cfRule>
    <cfRule type="cellIs" dxfId="239" priority="117" operator="equal">
      <formula>#REF!</formula>
    </cfRule>
    <cfRule type="cellIs" dxfId="238" priority="118" operator="equal">
      <formula>#REF!</formula>
    </cfRule>
    <cfRule type="cellIs" dxfId="237" priority="119" operator="equal">
      <formula>#REF!</formula>
    </cfRule>
    <cfRule type="cellIs" dxfId="236" priority="110" operator="equal">
      <formula>#REF!</formula>
    </cfRule>
    <cfRule type="cellIs" dxfId="235" priority="106" operator="equal">
      <formula>#REF!</formula>
    </cfRule>
    <cfRule type="cellIs" dxfId="234" priority="103" operator="equal">
      <formula>#REF!</formula>
    </cfRule>
    <cfRule type="cellIs" dxfId="233" priority="105" operator="equal">
      <formula>#REF!</formula>
    </cfRule>
  </conditionalFormatting>
  <conditionalFormatting sqref="D1:D8 D10:D11 D13:D18 D20:D21 D23:D1048576">
    <cfRule type="cellIs" dxfId="232" priority="58" operator="equal">
      <formula>"Positivo"</formula>
    </cfRule>
    <cfRule type="cellIs" dxfId="231" priority="60" operator="equal">
      <formula>"Negativo"</formula>
    </cfRule>
    <cfRule type="cellIs" dxfId="230" priority="57" operator="equal">
      <formula>"Non applicabile"</formula>
    </cfRule>
  </conditionalFormatting>
  <conditionalFormatting sqref="D3:D8 D10:D11 D13:D18 D20:D21 D23:D27">
    <cfRule type="cellIs" dxfId="229" priority="61" operator="equal">
      <formula>"Positivo"</formula>
    </cfRule>
    <cfRule type="cellIs" dxfId="228" priority="62" operator="equal">
      <formula>"Non applicabile;"</formula>
    </cfRule>
    <cfRule type="cellIs" dxfId="227" priority="63" operator="equal">
      <formula>"Negativo;"</formula>
    </cfRule>
    <cfRule type="cellIs" dxfId="226" priority="64" operator="equal">
      <formula>"Positivo;"</formula>
    </cfRule>
    <cfRule type="cellIs" dxfId="225" priority="59" operator="equal">
      <formula>"Non apllicabile"</formula>
    </cfRule>
  </conditionalFormatting>
  <conditionalFormatting sqref="D3:D8 D13:D18 D20:D21">
    <cfRule type="cellIs" dxfId="224" priority="65" operator="equal">
      <formula>#REF!</formula>
    </cfRule>
    <cfRule type="cellIs" dxfId="223" priority="66" operator="equal">
      <formula>#REF!</formula>
    </cfRule>
    <cfRule type="cellIs" dxfId="222" priority="67" operator="equal">
      <formula>#REF!</formula>
    </cfRule>
    <cfRule type="cellIs" dxfId="221" priority="68" operator="equal">
      <formula>#REF!</formula>
    </cfRule>
    <cfRule type="cellIs" dxfId="220" priority="69" operator="equal">
      <formula>#REF!</formula>
    </cfRule>
    <cfRule type="cellIs" dxfId="219" priority="70" operator="equal">
      <formula>#REF!</formula>
    </cfRule>
  </conditionalFormatting>
  <conditionalFormatting sqref="D10:D11 D23:D27 D1">
    <cfRule type="cellIs" dxfId="218" priority="96" operator="equal">
      <formula>#REF!</formula>
    </cfRule>
  </conditionalFormatting>
  <conditionalFormatting sqref="D10:D11">
    <cfRule type="cellIs" dxfId="217" priority="45" operator="equal">
      <formula>#REF!</formula>
    </cfRule>
    <cfRule type="cellIs" dxfId="216" priority="44" operator="equal">
      <formula>#REF!</formula>
    </cfRule>
    <cfRule type="cellIs" dxfId="215" priority="43" operator="equal">
      <formula>#REF!</formula>
    </cfRule>
    <cfRule type="cellIs" dxfId="214" priority="46" operator="equal">
      <formula>#REF!</formula>
    </cfRule>
    <cfRule type="cellIs" dxfId="213" priority="48" operator="equal">
      <formula>#REF!</formula>
    </cfRule>
    <cfRule type="cellIs" dxfId="212" priority="47" operator="equal">
      <formula>#REF!</formula>
    </cfRule>
  </conditionalFormatting>
  <conditionalFormatting sqref="D13:D18">
    <cfRule type="cellIs" dxfId="211" priority="42" operator="equal">
      <formula>#REF!</formula>
    </cfRule>
    <cfRule type="cellIs" dxfId="210" priority="41" operator="equal">
      <formula>#REF!</formula>
    </cfRule>
    <cfRule type="cellIs" dxfId="209" priority="40" operator="equal">
      <formula>#REF!</formula>
    </cfRule>
    <cfRule type="cellIs" dxfId="208" priority="31" operator="equal">
      <formula>#REF!</formula>
    </cfRule>
    <cfRule type="cellIs" dxfId="207" priority="32" operator="equal">
      <formula>#REF!</formula>
    </cfRule>
    <cfRule type="cellIs" dxfId="206" priority="39" operator="equal">
      <formula>#REF!</formula>
    </cfRule>
    <cfRule type="cellIs" dxfId="205" priority="33" operator="equal">
      <formula>#REF!</formula>
    </cfRule>
    <cfRule type="cellIs" dxfId="204" priority="34" operator="equal">
      <formula>#REF!</formula>
    </cfRule>
    <cfRule type="cellIs" dxfId="203" priority="35" operator="equal">
      <formula>#REF!</formula>
    </cfRule>
    <cfRule type="cellIs" dxfId="202" priority="36" operator="equal">
      <formula>#REF!</formula>
    </cfRule>
    <cfRule type="cellIs" dxfId="201" priority="37" operator="equal">
      <formula>#REF!</formula>
    </cfRule>
    <cfRule type="cellIs" dxfId="200" priority="38" operator="equal">
      <formula>#REF!</formula>
    </cfRule>
  </conditionalFormatting>
  <conditionalFormatting sqref="D20:D21">
    <cfRule type="cellIs" dxfId="199" priority="25" operator="equal">
      <formula>#REF!</formula>
    </cfRule>
    <cfRule type="cellIs" dxfId="198" priority="24" operator="equal">
      <formula>#REF!</formula>
    </cfRule>
    <cfRule type="cellIs" dxfId="197" priority="23" operator="equal">
      <formula>#REF!</formula>
    </cfRule>
    <cfRule type="cellIs" dxfId="196" priority="21" operator="equal">
      <formula>#REF!</formula>
    </cfRule>
    <cfRule type="cellIs" dxfId="195" priority="20" operator="equal">
      <formula>#REF!</formula>
    </cfRule>
    <cfRule type="cellIs" dxfId="194" priority="19" operator="equal">
      <formula>#REF!</formula>
    </cfRule>
    <cfRule type="cellIs" dxfId="193" priority="29" operator="equal">
      <formula>#REF!</formula>
    </cfRule>
    <cfRule type="cellIs" dxfId="192" priority="30" operator="equal">
      <formula>#REF!</formula>
    </cfRule>
    <cfRule type="cellIs" dxfId="191" priority="22" operator="equal">
      <formula>#REF!</formula>
    </cfRule>
    <cfRule type="cellIs" dxfId="190" priority="28" operator="equal">
      <formula>#REF!</formula>
    </cfRule>
    <cfRule type="cellIs" dxfId="189" priority="27" operator="equal">
      <formula>#REF!</formula>
    </cfRule>
    <cfRule type="cellIs" dxfId="188" priority="26" operator="equal">
      <formula>#REF!</formula>
    </cfRule>
  </conditionalFormatting>
  <conditionalFormatting sqref="D23:D27">
    <cfRule type="cellIs" dxfId="187" priority="2" operator="equal">
      <formula>#REF!</formula>
    </cfRule>
    <cfRule type="cellIs" dxfId="186" priority="3" operator="equal">
      <formula>#REF!</formula>
    </cfRule>
    <cfRule type="cellIs" dxfId="185" priority="4" operator="equal">
      <formula>#REF!</formula>
    </cfRule>
    <cfRule type="cellIs" dxfId="184" priority="5" operator="equal">
      <formula>#REF!</formula>
    </cfRule>
    <cfRule type="cellIs" dxfId="183" priority="6" operator="equal">
      <formula>#REF!</formula>
    </cfRule>
    <cfRule type="cellIs" dxfId="182" priority="7" operator="equal">
      <formula>#REF!</formula>
    </cfRule>
    <cfRule type="cellIs" dxfId="181" priority="13" operator="equal">
      <formula>#REF!</formula>
    </cfRule>
    <cfRule type="cellIs" dxfId="180" priority="12" operator="equal">
      <formula>#REF!</formula>
    </cfRule>
    <cfRule type="cellIs" dxfId="179" priority="11" operator="equal">
      <formula>#REF!</formula>
    </cfRule>
    <cfRule type="cellIs" dxfId="178" priority="9" operator="equal">
      <formula>#REF!</formula>
    </cfRule>
    <cfRule type="cellIs" dxfId="177" priority="8" operator="equal">
      <formula>#REF!</formula>
    </cfRule>
    <cfRule type="cellIs" dxfId="176" priority="1" operator="equal">
      <formula>#REF!</formula>
    </cfRule>
    <cfRule type="cellIs" dxfId="175" priority="15" operator="equal">
      <formula>#REF!</formula>
    </cfRule>
    <cfRule type="cellIs" dxfId="174" priority="10" operator="equal">
      <formula>#REF!</formula>
    </cfRule>
    <cfRule type="cellIs" dxfId="173" priority="14" operator="equal">
      <formula>#REF!</formula>
    </cfRule>
    <cfRule type="cellIs" dxfId="172" priority="18" operator="equal">
      <formula>#REF!</formula>
    </cfRule>
    <cfRule type="cellIs" dxfId="171" priority="17" operator="equal">
      <formula>#REF!</formula>
    </cfRule>
    <cfRule type="cellIs" dxfId="170" priority="16" operator="equal">
      <formula>#REF!</formula>
    </cfRule>
  </conditionalFormatting>
  <conditionalFormatting sqref="D1:E1">
    <cfRule type="cellIs" dxfId="169" priority="104" operator="equal">
      <formula>#REF!</formula>
    </cfRule>
  </conditionalFormatting>
  <conditionalFormatting sqref="D3:G5">
    <cfRule type="expression" dxfId="168" priority="49">
      <formula>$A3&gt;0</formula>
    </cfRule>
    <cfRule type="expression" dxfId="167" priority="50">
      <formula>OR($A3="CR",$A3="ST",$A3="R",$A3="C",$A3="T")</formula>
    </cfRule>
  </conditionalFormatting>
  <conditionalFormatting sqref="E2">
    <cfRule type="expression" dxfId="166" priority="88">
      <formula>$A2&gt;0</formula>
    </cfRule>
  </conditionalFormatting>
  <conditionalFormatting sqref="E9">
    <cfRule type="expression" dxfId="165" priority="87">
      <formula>$A9&gt;0</formula>
    </cfRule>
  </conditionalFormatting>
  <conditionalFormatting sqref="E12">
    <cfRule type="expression" dxfId="164" priority="86">
      <formula>$A12&gt;0</formula>
    </cfRule>
  </conditionalFormatting>
  <conditionalFormatting sqref="E19">
    <cfRule type="expression" dxfId="163" priority="85">
      <formula>$A19&gt;0</formula>
    </cfRule>
  </conditionalFormatting>
  <conditionalFormatting sqref="E22">
    <cfRule type="expression" dxfId="162" priority="84">
      <formula>$A22&gt;0</formula>
    </cfRule>
  </conditionalFormatting>
  <conditionalFormatting sqref="E1:G1">
    <cfRule type="expression" dxfId="161" priority="91">
      <formula>$A1&gt;0</formula>
    </cfRule>
  </conditionalFormatting>
  <conditionalFormatting sqref="E2:G2">
    <cfRule type="expression" dxfId="160" priority="89">
      <formula>OR($A2="R",$A2="T",$A2="C")</formula>
    </cfRule>
    <cfRule type="expression" dxfId="159" priority="90">
      <formula>OR($A2="CR",$A2="ST" )</formula>
    </cfRule>
  </conditionalFormatting>
  <conditionalFormatting sqref="E6:G8 A10:C11 E10:G11 E13:G15 A13:C18 E16:F16 E17:G18 A20:C21 E20:G21 A23:C27 E23:G27">
    <cfRule type="expression" dxfId="158" priority="115">
      <formula>$A6&gt;0</formula>
    </cfRule>
  </conditionalFormatting>
  <conditionalFormatting sqref="E6:G8 C10:C11 E10:G11 E13:G15 C13:C18 E16:F16 E17:G18 C20:C21 E20:G21 C23:C27 E23:G27">
    <cfRule type="expression" dxfId="157" priority="116">
      <formula>OR($A6="CR",$A6="ST",$A6="R",$A6="C",$A6="T")</formula>
    </cfRule>
  </conditionalFormatting>
  <dataValidations count="1">
    <dataValidation type="list" allowBlank="1" showInputMessage="1" showErrorMessage="1" sqref="D1:D1048576" xr:uid="{F226B0DC-36F4-47F3-8F35-8F68B8E356EE}">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BD836-3FCC-4423-B437-F7DEB10A7BCB}">
  <sheetPr codeName="Foglio8">
    <pageSetUpPr fitToPage="1"/>
  </sheetPr>
  <dimension ref="A1:H15"/>
  <sheetViews>
    <sheetView view="pageBreakPreview" topLeftCell="A2" zoomScale="60" zoomScaleNormal="40" workbookViewId="0">
      <selection activeCell="A3" sqref="A3"/>
    </sheetView>
  </sheetViews>
  <sheetFormatPr defaultColWidth="8.7265625" defaultRowHeight="102" customHeight="1" x14ac:dyDescent="0.3"/>
  <cols>
    <col min="1" max="1" width="13" style="193" customWidth="1"/>
    <col min="2" max="2" width="55.453125" style="174" customWidth="1"/>
    <col min="3" max="3" width="55.81640625" style="174" customWidth="1"/>
    <col min="4" max="4" width="15.54296875" style="174" customWidth="1"/>
    <col min="5" max="5" width="99" style="174" customWidth="1"/>
    <col min="6" max="6" width="30.81640625" style="174" customWidth="1"/>
    <col min="7" max="7" width="56.54296875" style="174" customWidth="1"/>
    <col min="8" max="16384" width="8.7265625" style="174"/>
  </cols>
  <sheetData>
    <row r="1" spans="1:8" ht="32.15" customHeight="1" x14ac:dyDescent="0.3">
      <c r="A1" s="170"/>
      <c r="B1" s="171" t="s">
        <v>0</v>
      </c>
      <c r="C1" s="172" t="s">
        <v>1</v>
      </c>
      <c r="D1" s="172" t="s">
        <v>27</v>
      </c>
      <c r="E1" s="172" t="s">
        <v>26</v>
      </c>
      <c r="F1" s="172" t="s">
        <v>2</v>
      </c>
      <c r="G1" s="172" t="s">
        <v>3</v>
      </c>
      <c r="H1" s="173"/>
    </row>
    <row r="2" spans="1:8" ht="32.15" customHeight="1" x14ac:dyDescent="0.35">
      <c r="A2" s="175" t="s">
        <v>715</v>
      </c>
      <c r="B2" s="175" t="s">
        <v>716</v>
      </c>
      <c r="C2" s="176"/>
      <c r="D2" s="176"/>
      <c r="E2" s="177"/>
      <c r="F2" s="175"/>
      <c r="G2" s="176"/>
      <c r="H2" s="173"/>
    </row>
    <row r="3" spans="1:8" ht="102" customHeight="1" x14ac:dyDescent="0.3">
      <c r="A3" s="178" t="s">
        <v>4</v>
      </c>
      <c r="B3" s="179" t="s">
        <v>717</v>
      </c>
      <c r="C3" s="179" t="s">
        <v>718</v>
      </c>
      <c r="D3" s="180"/>
      <c r="E3" s="181"/>
      <c r="F3" s="181"/>
      <c r="G3" s="181"/>
    </row>
    <row r="4" spans="1:8" ht="102" customHeight="1" x14ac:dyDescent="0.3">
      <c r="A4" s="182" t="s">
        <v>719</v>
      </c>
      <c r="B4" s="183" t="s">
        <v>720</v>
      </c>
      <c r="C4" s="179"/>
      <c r="D4" s="180"/>
      <c r="E4" s="181"/>
      <c r="F4" s="181"/>
      <c r="G4" s="181"/>
    </row>
    <row r="5" spans="1:8" ht="59.15" customHeight="1" x14ac:dyDescent="0.3">
      <c r="A5" s="182" t="s">
        <v>721</v>
      </c>
      <c r="B5" s="183" t="s">
        <v>722</v>
      </c>
      <c r="C5" s="179"/>
      <c r="D5" s="180"/>
      <c r="E5" s="181"/>
      <c r="F5" s="181"/>
      <c r="G5" s="181"/>
    </row>
    <row r="6" spans="1:8" ht="102" customHeight="1" x14ac:dyDescent="0.3">
      <c r="A6" s="182" t="s">
        <v>723</v>
      </c>
      <c r="B6" s="183" t="s">
        <v>724</v>
      </c>
      <c r="C6" s="179"/>
      <c r="D6" s="180"/>
      <c r="E6" s="181"/>
      <c r="F6" s="181"/>
      <c r="G6" s="181"/>
    </row>
    <row r="7" spans="1:8" ht="154.5" customHeight="1" x14ac:dyDescent="0.3">
      <c r="A7" s="184" t="s">
        <v>725</v>
      </c>
      <c r="B7" s="185" t="s">
        <v>726</v>
      </c>
      <c r="C7" s="179"/>
      <c r="D7" s="180"/>
      <c r="E7" s="180"/>
      <c r="F7" s="180"/>
      <c r="G7" s="180"/>
    </row>
    <row r="8" spans="1:8" ht="82" customHeight="1" x14ac:dyDescent="0.3">
      <c r="A8" s="182" t="s">
        <v>727</v>
      </c>
      <c r="B8" s="183" t="s">
        <v>728</v>
      </c>
      <c r="C8" s="179"/>
      <c r="D8" s="180"/>
      <c r="E8" s="181"/>
      <c r="F8" s="181"/>
      <c r="G8" s="181"/>
    </row>
    <row r="9" spans="1:8" ht="132" customHeight="1" x14ac:dyDescent="0.3">
      <c r="A9" s="184" t="s">
        <v>729</v>
      </c>
      <c r="B9" s="185" t="s">
        <v>730</v>
      </c>
      <c r="C9" s="186"/>
      <c r="D9" s="180"/>
      <c r="E9" s="180"/>
      <c r="F9" s="180"/>
      <c r="G9" s="180"/>
    </row>
    <row r="10" spans="1:8" ht="102" customHeight="1" x14ac:dyDescent="0.3">
      <c r="A10" s="182" t="s">
        <v>731</v>
      </c>
      <c r="B10" s="183" t="s">
        <v>732</v>
      </c>
      <c r="C10" s="179"/>
      <c r="D10" s="180"/>
      <c r="E10" s="181"/>
      <c r="F10" s="181"/>
      <c r="G10" s="181"/>
    </row>
    <row r="11" spans="1:8" ht="128.15" customHeight="1" x14ac:dyDescent="0.3">
      <c r="A11" s="182" t="s">
        <v>733</v>
      </c>
      <c r="B11" s="183" t="s">
        <v>734</v>
      </c>
      <c r="C11" s="179"/>
      <c r="D11" s="180"/>
      <c r="E11" s="181"/>
      <c r="F11" s="181"/>
      <c r="G11" s="181"/>
    </row>
    <row r="12" spans="1:8" ht="102" customHeight="1" x14ac:dyDescent="0.3">
      <c r="A12" s="182" t="s">
        <v>735</v>
      </c>
      <c r="B12" s="183" t="s">
        <v>736</v>
      </c>
      <c r="C12" s="179"/>
      <c r="D12" s="180"/>
      <c r="E12" s="181"/>
      <c r="F12" s="181"/>
      <c r="G12" s="181"/>
    </row>
    <row r="13" spans="1:8" ht="102" customHeight="1" x14ac:dyDescent="0.3">
      <c r="A13" s="187" t="s">
        <v>737</v>
      </c>
      <c r="B13" s="183" t="s">
        <v>738</v>
      </c>
      <c r="C13" s="179"/>
      <c r="D13" s="180"/>
      <c r="E13" s="181"/>
      <c r="F13" s="181"/>
      <c r="G13" s="181"/>
    </row>
    <row r="14" spans="1:8" ht="102" customHeight="1" x14ac:dyDescent="0.3">
      <c r="A14" s="188" t="s">
        <v>739</v>
      </c>
      <c r="B14" s="185" t="s">
        <v>740</v>
      </c>
      <c r="C14" s="186"/>
      <c r="D14" s="180"/>
      <c r="E14" s="180"/>
      <c r="F14" s="180"/>
      <c r="G14" s="189" t="s">
        <v>741</v>
      </c>
    </row>
    <row r="15" spans="1:8" ht="102" customHeight="1" x14ac:dyDescent="0.3">
      <c r="A15" s="190" t="s">
        <v>742</v>
      </c>
      <c r="B15" s="185" t="s">
        <v>743</v>
      </c>
      <c r="C15" s="191"/>
      <c r="D15" s="180"/>
      <c r="E15" s="192"/>
      <c r="F15" s="192"/>
      <c r="G15" s="192"/>
    </row>
  </sheetData>
  <conditionalFormatting sqref="A2">
    <cfRule type="expression" dxfId="156" priority="12">
      <formula>$A2&gt;0</formula>
    </cfRule>
  </conditionalFormatting>
  <conditionalFormatting sqref="A1:B1">
    <cfRule type="expression" dxfId="155" priority="20">
      <formula>OR($A1="R",$A1="T",$A1="C")</formula>
    </cfRule>
    <cfRule type="expression" dxfId="154" priority="21">
      <formula>OR($A1="CR",$A1="ST" )</formula>
    </cfRule>
  </conditionalFormatting>
  <conditionalFormatting sqref="A7:B7 A8:C14 B15">
    <cfRule type="expression" dxfId="153" priority="42">
      <formula>OR($A7="CR",$A7="ST" )</formula>
    </cfRule>
    <cfRule type="expression" dxfId="152" priority="41">
      <formula>OR($A7="R",$A7="T",$A7="C")</formula>
    </cfRule>
  </conditionalFormatting>
  <conditionalFormatting sqref="A1:C1">
    <cfRule type="expression" dxfId="151" priority="22">
      <formula>$A1&gt;0</formula>
    </cfRule>
  </conditionalFormatting>
  <conditionalFormatting sqref="A2:C6">
    <cfRule type="expression" dxfId="150" priority="13">
      <formula>OR($A2="R",$A2="T",$A2="C")</formula>
    </cfRule>
    <cfRule type="expression" dxfId="149" priority="14">
      <formula>OR($A2="CR",$A2="ST" )</formula>
    </cfRule>
  </conditionalFormatting>
  <conditionalFormatting sqref="A3:C6 E3:G13 A7:B7 A8:C14 E14:F14">
    <cfRule type="expression" dxfId="148" priority="43">
      <formula>$A3&gt;0</formula>
    </cfRule>
  </conditionalFormatting>
  <conditionalFormatting sqref="B15">
    <cfRule type="expression" dxfId="147" priority="40">
      <formula>$A15&gt;0</formula>
    </cfRule>
  </conditionalFormatting>
  <conditionalFormatting sqref="C1 E1:G1">
    <cfRule type="expression" dxfId="146" priority="19">
      <formula>OR($A1="CR",$A1="ST",$A1="R",$A1="C",$A1="T")</formula>
    </cfRule>
  </conditionalFormatting>
  <conditionalFormatting sqref="C7">
    <cfRule type="expression" dxfId="145" priority="54">
      <formula>OR(#REF!="R",#REF!="T",#REF!="C")</formula>
    </cfRule>
    <cfRule type="expression" dxfId="144" priority="55">
      <formula>OR(#REF!="CR",#REF!="ST" )</formula>
    </cfRule>
    <cfRule type="expression" dxfId="143" priority="53">
      <formula>#REF!&gt;0</formula>
    </cfRule>
  </conditionalFormatting>
  <conditionalFormatting sqref="D1 D3:D15">
    <cfRule type="cellIs" dxfId="142" priority="36" operator="equal">
      <formula>#REF!</formula>
    </cfRule>
    <cfRule type="cellIs" dxfId="141" priority="34" operator="equal">
      <formula>#REF!</formula>
    </cfRule>
    <cfRule type="cellIs" dxfId="140" priority="35" operator="equal">
      <formula>#REF!</formula>
    </cfRule>
  </conditionalFormatting>
  <conditionalFormatting sqref="D1">
    <cfRule type="cellIs" dxfId="139" priority="37" operator="equal">
      <formula>#REF!</formula>
    </cfRule>
    <cfRule type="cellIs" dxfId="138" priority="39" operator="equal">
      <formula>#REF!</formula>
    </cfRule>
    <cfRule type="cellIs" dxfId="137" priority="27" operator="equal">
      <formula>#REF!</formula>
    </cfRule>
    <cfRule type="cellIs" dxfId="136" priority="26" operator="equal">
      <formula>#REF!</formula>
    </cfRule>
    <cfRule type="cellIs" dxfId="135" priority="25" operator="equal">
      <formula>#REF!</formula>
    </cfRule>
    <cfRule type="cellIs" dxfId="134" priority="24" operator="equal">
      <formula>#REF!</formula>
    </cfRule>
    <cfRule type="cellIs" dxfId="133" priority="45" operator="equal">
      <formula>#REF!</formula>
    </cfRule>
    <cfRule type="cellIs" dxfId="132" priority="46" operator="equal">
      <formula>#REF!</formula>
    </cfRule>
    <cfRule type="cellIs" dxfId="131" priority="47" operator="equal">
      <formula>#REF!</formula>
    </cfRule>
    <cfRule type="cellIs" dxfId="130" priority="48" operator="equal">
      <formula>#REF!</formula>
    </cfRule>
    <cfRule type="cellIs" dxfId="129" priority="50" operator="equal">
      <formula>#REF!</formula>
    </cfRule>
    <cfRule type="cellIs" dxfId="128" priority="51" operator="equal">
      <formula>$H$2</formula>
    </cfRule>
    <cfRule type="cellIs" dxfId="127" priority="52" operator="equal">
      <formula>$H$1</formula>
    </cfRule>
    <cfRule type="cellIs" dxfId="126" priority="23" operator="equal">
      <formula>#REF!</formula>
    </cfRule>
    <cfRule type="cellIs" dxfId="125" priority="32" operator="equal">
      <formula>#REF!</formula>
    </cfRule>
    <cfRule type="cellIs" dxfId="124" priority="33" operator="equal">
      <formula>#REF!</formula>
    </cfRule>
    <cfRule type="cellIs" dxfId="123" priority="28" operator="equal">
      <formula>#REF!</formula>
    </cfRule>
    <cfRule type="cellIs" dxfId="122" priority="29" operator="equal">
      <formula>#REF!</formula>
    </cfRule>
    <cfRule type="cellIs" dxfId="121" priority="30" operator="equal">
      <formula>#REF!</formula>
    </cfRule>
    <cfRule type="cellIs" dxfId="120" priority="49" operator="equal">
      <formula>$H$2</formula>
    </cfRule>
    <cfRule type="cellIs" dxfId="119" priority="38" operator="equal">
      <formula>#REF!</formula>
    </cfRule>
  </conditionalFormatting>
  <conditionalFormatting sqref="D3:D15">
    <cfRule type="cellIs" dxfId="118" priority="3" operator="equal">
      <formula>"Non apllicabile"</formula>
    </cfRule>
    <cfRule type="cellIs" dxfId="117" priority="4" operator="equal">
      <formula>"Negativo"</formula>
    </cfRule>
    <cfRule type="cellIs" dxfId="116" priority="5" operator="equal">
      <formula>"Positivo"</formula>
    </cfRule>
    <cfRule type="cellIs" dxfId="115" priority="6" operator="equal">
      <formula>"Non applicabile;"</formula>
    </cfRule>
    <cfRule type="cellIs" dxfId="114" priority="8" operator="equal">
      <formula>"Positivo;"</formula>
    </cfRule>
    <cfRule type="cellIs" dxfId="113" priority="9" operator="equal">
      <formula>#REF!</formula>
    </cfRule>
    <cfRule type="cellIs" dxfId="112" priority="10" operator="equal">
      <formula>#REF!</formula>
    </cfRule>
    <cfRule type="cellIs" dxfId="111" priority="11" operator="equal">
      <formula>#REF!</formula>
    </cfRule>
    <cfRule type="cellIs" dxfId="110" priority="7" operator="equal">
      <formula>"Negativo;"</formula>
    </cfRule>
    <cfRule type="cellIs" dxfId="109" priority="1" operator="equal">
      <formula>"Non applicabile"</formula>
    </cfRule>
    <cfRule type="cellIs" dxfId="108" priority="2" operator="equal">
      <formula>"Positivo"</formula>
    </cfRule>
  </conditionalFormatting>
  <conditionalFormatting sqref="D1:E1">
    <cfRule type="cellIs" dxfId="107" priority="31" operator="equal">
      <formula>#REF!</formula>
    </cfRule>
  </conditionalFormatting>
  <conditionalFormatting sqref="E2">
    <cfRule type="expression" dxfId="106" priority="15">
      <formula>$A2&gt;0</formula>
    </cfRule>
  </conditionalFormatting>
  <conditionalFormatting sqref="E1:G1">
    <cfRule type="expression" dxfId="105" priority="18">
      <formula>$A1&gt;0</formula>
    </cfRule>
  </conditionalFormatting>
  <conditionalFormatting sqref="E2:G2">
    <cfRule type="expression" dxfId="104" priority="16">
      <formula>OR($A2="R",$A2="T",$A2="C")</formula>
    </cfRule>
    <cfRule type="expression" dxfId="103" priority="17">
      <formula>OR($A2="CR",$A2="ST" )</formula>
    </cfRule>
  </conditionalFormatting>
  <conditionalFormatting sqref="E3:G13 E14:F14">
    <cfRule type="expression" dxfId="102" priority="44">
      <formula>OR($A3="CR",$A3="ST",$A3="R",$A3="C",$A3="T")</formula>
    </cfRule>
  </conditionalFormatting>
  <dataValidations count="2">
    <dataValidation type="list" allowBlank="1" showInputMessage="1" showErrorMessage="1" sqref="D3:D15" xr:uid="{BB7AEE3A-DC07-4225-AF63-827FA21F1E31}">
      <formula1>"Positivo,Negativo,Non applicabile,"</formula1>
    </dataValidation>
    <dataValidation type="list" allowBlank="1" showInputMessage="1" showErrorMessage="1" sqref="D1:D2" xr:uid="{A801EA4B-6572-422B-86E7-1BB6C1B3CDF2}">
      <formula1>$H$1:$H$2</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224F6-8F9E-4368-A020-E919AA0418E3}">
  <sheetPr codeName="Foglio9"/>
  <dimension ref="A1:G41"/>
  <sheetViews>
    <sheetView view="pageBreakPreview" topLeftCell="A2" zoomScale="60" zoomScaleNormal="40" workbookViewId="0">
      <selection activeCell="B5" sqref="B5"/>
    </sheetView>
  </sheetViews>
  <sheetFormatPr defaultRowHeight="14.5" x14ac:dyDescent="0.35"/>
  <cols>
    <col min="1" max="1" width="8.7265625" style="212"/>
    <col min="2" max="2" width="48.6328125" style="212" customWidth="1"/>
    <col min="3" max="3" width="17.90625" style="212" customWidth="1"/>
    <col min="4" max="4" width="8.7265625" style="212"/>
    <col min="5" max="5" width="46.08984375" style="212" customWidth="1"/>
    <col min="6" max="6" width="17.54296875" style="212" customWidth="1"/>
    <col min="7" max="7" width="21" style="212" customWidth="1"/>
    <col min="8" max="16384" width="8.7265625" style="212"/>
  </cols>
  <sheetData>
    <row r="1" spans="1:7" s="198" customFormat="1" ht="38.65" customHeight="1" x14ac:dyDescent="0.3">
      <c r="A1" s="194"/>
      <c r="B1" s="195" t="s">
        <v>0</v>
      </c>
      <c r="C1" s="196" t="s">
        <v>1</v>
      </c>
      <c r="D1" s="196" t="s">
        <v>27</v>
      </c>
      <c r="E1" s="197" t="s">
        <v>26</v>
      </c>
      <c r="F1" s="197" t="s">
        <v>2</v>
      </c>
      <c r="G1" s="196" t="s">
        <v>3</v>
      </c>
    </row>
    <row r="2" spans="1:7" s="198" customFormat="1" ht="44.65" customHeight="1" x14ac:dyDescent="0.35">
      <c r="A2" s="199" t="s">
        <v>93</v>
      </c>
      <c r="B2" s="199" t="s">
        <v>744</v>
      </c>
      <c r="C2" s="200"/>
      <c r="D2" s="200"/>
      <c r="E2" s="200"/>
      <c r="F2" s="200"/>
      <c r="G2" s="200"/>
    </row>
    <row r="3" spans="1:7" s="198" customFormat="1" ht="55.25" customHeight="1" x14ac:dyDescent="0.3">
      <c r="A3" s="201">
        <v>1</v>
      </c>
      <c r="B3" s="202" t="s">
        <v>745</v>
      </c>
      <c r="C3" s="202" t="s">
        <v>746</v>
      </c>
      <c r="D3" s="203"/>
      <c r="E3" s="204" t="s">
        <v>747</v>
      </c>
      <c r="F3" s="203"/>
      <c r="G3" s="202"/>
    </row>
    <row r="4" spans="1:7" s="198" customFormat="1" ht="65.650000000000006" customHeight="1" x14ac:dyDescent="0.3">
      <c r="A4" s="201">
        <v>2</v>
      </c>
      <c r="B4" s="202" t="s">
        <v>748</v>
      </c>
      <c r="C4" s="205" t="s">
        <v>746</v>
      </c>
      <c r="D4" s="203"/>
      <c r="E4" s="204" t="s">
        <v>747</v>
      </c>
      <c r="F4" s="203"/>
      <c r="G4" s="202"/>
    </row>
    <row r="5" spans="1:7" s="198" customFormat="1" ht="94.75" customHeight="1" x14ac:dyDescent="0.3">
      <c r="A5" s="201">
        <v>3</v>
      </c>
      <c r="B5" s="202" t="s">
        <v>749</v>
      </c>
      <c r="C5" s="202" t="s">
        <v>746</v>
      </c>
      <c r="D5" s="203"/>
      <c r="E5" s="204" t="s">
        <v>747</v>
      </c>
      <c r="F5" s="203"/>
      <c r="G5" s="202" t="s">
        <v>750</v>
      </c>
    </row>
    <row r="6" spans="1:7" s="198" customFormat="1" ht="68.150000000000006" customHeight="1" x14ac:dyDescent="0.3">
      <c r="A6" s="201">
        <v>4</v>
      </c>
      <c r="B6" s="206" t="s">
        <v>751</v>
      </c>
      <c r="C6" s="202" t="s">
        <v>746</v>
      </c>
      <c r="D6" s="203"/>
      <c r="E6" s="204" t="s">
        <v>747</v>
      </c>
      <c r="F6" s="203"/>
      <c r="G6" s="202"/>
    </row>
    <row r="7" spans="1:7" s="198" customFormat="1" ht="60.5" customHeight="1" x14ac:dyDescent="0.3">
      <c r="A7" s="201">
        <v>5</v>
      </c>
      <c r="B7" s="206" t="s">
        <v>752</v>
      </c>
      <c r="C7" s="202" t="s">
        <v>746</v>
      </c>
      <c r="D7" s="203"/>
      <c r="E7" s="204" t="s">
        <v>747</v>
      </c>
      <c r="F7" s="203"/>
      <c r="G7" s="202"/>
    </row>
    <row r="8" spans="1:7" s="198" customFormat="1" ht="56.15" customHeight="1" x14ac:dyDescent="0.3">
      <c r="A8" s="201">
        <v>6</v>
      </c>
      <c r="B8" s="206" t="s">
        <v>753</v>
      </c>
      <c r="C8" s="202" t="s">
        <v>746</v>
      </c>
      <c r="D8" s="203"/>
      <c r="E8" s="204" t="s">
        <v>747</v>
      </c>
      <c r="F8" s="203"/>
      <c r="G8" s="202"/>
    </row>
    <row r="9" spans="1:7" s="198" customFormat="1" ht="71.25" customHeight="1" x14ac:dyDescent="0.3">
      <c r="A9" s="201">
        <v>7</v>
      </c>
      <c r="B9" s="206" t="s">
        <v>754</v>
      </c>
      <c r="C9" s="202" t="s">
        <v>746</v>
      </c>
      <c r="D9" s="203"/>
      <c r="E9" s="204" t="s">
        <v>747</v>
      </c>
      <c r="F9" s="203"/>
      <c r="G9" s="202" t="s">
        <v>755</v>
      </c>
    </row>
    <row r="10" spans="1:7" s="198" customFormat="1" ht="126.9" customHeight="1" x14ac:dyDescent="0.3">
      <c r="A10" s="201">
        <v>8</v>
      </c>
      <c r="B10" s="206" t="s">
        <v>756</v>
      </c>
      <c r="C10" s="202" t="s">
        <v>746</v>
      </c>
      <c r="D10" s="203"/>
      <c r="E10" s="204" t="s">
        <v>747</v>
      </c>
      <c r="F10" s="203"/>
      <c r="G10" s="202"/>
    </row>
    <row r="11" spans="1:7" s="198" customFormat="1" ht="157" customHeight="1" x14ac:dyDescent="0.3">
      <c r="A11" s="201">
        <v>9</v>
      </c>
      <c r="B11" s="206"/>
      <c r="C11" s="202"/>
      <c r="D11" s="203"/>
      <c r="E11" s="204"/>
      <c r="F11" s="203"/>
      <c r="G11" s="202"/>
    </row>
    <row r="12" spans="1:7" s="198" customFormat="1" ht="157" customHeight="1" x14ac:dyDescent="0.3">
      <c r="A12" s="201">
        <v>10</v>
      </c>
      <c r="B12" s="206"/>
      <c r="C12" s="202"/>
      <c r="D12" s="203"/>
      <c r="E12" s="204"/>
      <c r="F12" s="203"/>
      <c r="G12" s="202"/>
    </row>
    <row r="13" spans="1:7" s="198" customFormat="1" ht="157" customHeight="1" x14ac:dyDescent="0.3">
      <c r="A13" s="201">
        <v>11</v>
      </c>
      <c r="B13" s="206"/>
      <c r="C13" s="202"/>
      <c r="D13" s="203"/>
      <c r="E13" s="204"/>
      <c r="F13" s="203"/>
      <c r="G13" s="202"/>
    </row>
    <row r="14" spans="1:7" s="198" customFormat="1" ht="157" customHeight="1" x14ac:dyDescent="0.3">
      <c r="A14" s="201">
        <v>12</v>
      </c>
      <c r="B14" s="206"/>
      <c r="C14" s="202"/>
      <c r="D14" s="203"/>
      <c r="E14" s="204"/>
      <c r="F14" s="203"/>
      <c r="G14" s="202"/>
    </row>
    <row r="15" spans="1:7" s="198" customFormat="1" ht="157" customHeight="1" x14ac:dyDescent="0.3">
      <c r="A15" s="201">
        <v>13</v>
      </c>
      <c r="B15" s="206"/>
      <c r="C15" s="202"/>
      <c r="D15" s="203"/>
      <c r="E15" s="204"/>
      <c r="F15" s="203"/>
      <c r="G15" s="202"/>
    </row>
    <row r="16" spans="1:7" s="198" customFormat="1" ht="157" customHeight="1" x14ac:dyDescent="0.3">
      <c r="A16" s="201">
        <v>14</v>
      </c>
      <c r="B16" s="206"/>
      <c r="C16" s="202"/>
      <c r="D16" s="203"/>
      <c r="E16" s="204"/>
      <c r="F16" s="203"/>
      <c r="G16" s="202"/>
    </row>
    <row r="17" spans="1:7" s="198" customFormat="1" ht="157" customHeight="1" x14ac:dyDescent="0.3">
      <c r="A17" s="201">
        <v>15</v>
      </c>
      <c r="B17" s="206"/>
      <c r="C17" s="202"/>
      <c r="D17" s="203"/>
      <c r="E17" s="204"/>
      <c r="F17" s="203"/>
      <c r="G17" s="202"/>
    </row>
    <row r="18" spans="1:7" s="198" customFormat="1" ht="157" customHeight="1" x14ac:dyDescent="0.3">
      <c r="A18" s="201">
        <v>16</v>
      </c>
      <c r="B18" s="206"/>
      <c r="C18" s="202"/>
      <c r="D18" s="203"/>
      <c r="E18" s="204"/>
      <c r="F18" s="203"/>
      <c r="G18" s="202"/>
    </row>
    <row r="19" spans="1:7" s="198" customFormat="1" ht="157" customHeight="1" x14ac:dyDescent="0.3">
      <c r="A19" s="201">
        <v>17</v>
      </c>
      <c r="B19" s="206"/>
      <c r="C19" s="202"/>
      <c r="D19" s="203"/>
      <c r="E19" s="204"/>
      <c r="F19" s="203"/>
      <c r="G19" s="202"/>
    </row>
    <row r="20" spans="1:7" s="198" customFormat="1" ht="157" customHeight="1" x14ac:dyDescent="0.3">
      <c r="A20" s="201">
        <v>18</v>
      </c>
      <c r="B20" s="206"/>
      <c r="C20" s="202"/>
      <c r="D20" s="203"/>
      <c r="E20" s="204"/>
      <c r="F20" s="203"/>
      <c r="G20" s="202"/>
    </row>
    <row r="21" spans="1:7" s="207" customFormat="1" ht="102" customHeight="1" x14ac:dyDescent="0.3">
      <c r="A21" s="201">
        <v>19</v>
      </c>
      <c r="B21" s="202"/>
      <c r="C21" s="202"/>
      <c r="D21" s="203"/>
      <c r="E21" s="204"/>
      <c r="F21" s="203"/>
      <c r="G21" s="202"/>
    </row>
    <row r="22" spans="1:7" s="207" customFormat="1" ht="102" customHeight="1" x14ac:dyDescent="0.3">
      <c r="A22" s="201">
        <v>20</v>
      </c>
      <c r="B22" s="202"/>
      <c r="C22" s="202"/>
      <c r="D22" s="203"/>
      <c r="E22" s="204"/>
      <c r="F22" s="203"/>
      <c r="G22" s="202"/>
    </row>
    <row r="23" spans="1:7" s="207" customFormat="1" ht="102" customHeight="1" x14ac:dyDescent="0.3">
      <c r="A23" s="201">
        <v>21</v>
      </c>
      <c r="B23" s="202"/>
      <c r="C23" s="202"/>
      <c r="D23" s="203"/>
      <c r="E23" s="204"/>
      <c r="F23" s="203"/>
      <c r="G23" s="202"/>
    </row>
    <row r="24" spans="1:7" s="207" customFormat="1" ht="102" customHeight="1" x14ac:dyDescent="0.3">
      <c r="A24" s="201">
        <v>22</v>
      </c>
      <c r="B24" s="202"/>
      <c r="C24" s="202"/>
      <c r="D24" s="203"/>
      <c r="E24" s="204"/>
      <c r="F24" s="203"/>
      <c r="G24" s="202"/>
    </row>
    <row r="25" spans="1:7" s="207" customFormat="1" ht="102" customHeight="1" x14ac:dyDescent="0.3">
      <c r="A25" s="201">
        <v>23</v>
      </c>
      <c r="B25" s="202"/>
      <c r="C25" s="206"/>
      <c r="D25" s="203"/>
      <c r="E25" s="204"/>
      <c r="F25" s="203"/>
      <c r="G25" s="202"/>
    </row>
    <row r="26" spans="1:7" s="207" customFormat="1" ht="102" customHeight="1" x14ac:dyDescent="0.3">
      <c r="A26" s="201">
        <v>24</v>
      </c>
      <c r="B26" s="202"/>
      <c r="C26" s="202"/>
      <c r="D26" s="203"/>
      <c r="E26" s="204"/>
      <c r="F26" s="203"/>
      <c r="G26" s="202"/>
    </row>
    <row r="27" spans="1:7" s="207" customFormat="1" ht="102" customHeight="1" x14ac:dyDescent="0.3">
      <c r="A27" s="201">
        <v>25</v>
      </c>
      <c r="B27" s="202"/>
      <c r="C27" s="202"/>
      <c r="D27" s="203"/>
      <c r="E27" s="204"/>
      <c r="F27" s="203"/>
      <c r="G27" s="202"/>
    </row>
    <row r="28" spans="1:7" s="207" customFormat="1" ht="102" customHeight="1" x14ac:dyDescent="0.3">
      <c r="A28" s="201">
        <v>26</v>
      </c>
      <c r="B28" s="202"/>
      <c r="C28" s="202"/>
      <c r="D28" s="203"/>
      <c r="E28" s="204"/>
      <c r="F28" s="203"/>
      <c r="G28" s="202"/>
    </row>
    <row r="29" spans="1:7" s="207" customFormat="1" ht="102" customHeight="1" x14ac:dyDescent="0.3">
      <c r="A29" s="201">
        <v>27</v>
      </c>
      <c r="B29" s="202"/>
      <c r="C29" s="202"/>
      <c r="D29" s="203"/>
      <c r="E29" s="204"/>
      <c r="F29" s="203"/>
      <c r="G29" s="202"/>
    </row>
    <row r="30" spans="1:7" s="207" customFormat="1" ht="102" customHeight="1" x14ac:dyDescent="0.3">
      <c r="A30" s="201">
        <v>28</v>
      </c>
      <c r="B30" s="202"/>
      <c r="C30" s="202"/>
      <c r="D30" s="203"/>
      <c r="E30" s="204"/>
      <c r="F30" s="203"/>
      <c r="G30" s="202"/>
    </row>
    <row r="31" spans="1:7" s="207" customFormat="1" ht="102" customHeight="1" x14ac:dyDescent="0.3">
      <c r="A31" s="201">
        <v>29</v>
      </c>
      <c r="B31" s="202"/>
      <c r="C31" s="202"/>
      <c r="D31" s="203"/>
      <c r="E31" s="204"/>
      <c r="F31" s="203"/>
      <c r="G31" s="202"/>
    </row>
    <row r="32" spans="1:7" s="207" customFormat="1" ht="102" customHeight="1" x14ac:dyDescent="0.3">
      <c r="A32" s="201">
        <v>30</v>
      </c>
      <c r="B32" s="202"/>
      <c r="C32" s="202"/>
      <c r="D32" s="203"/>
      <c r="E32" s="204"/>
      <c r="F32" s="203"/>
      <c r="G32" s="202"/>
    </row>
    <row r="33" spans="1:7" s="207" customFormat="1" ht="102" customHeight="1" x14ac:dyDescent="0.3">
      <c r="A33" s="201">
        <v>31</v>
      </c>
      <c r="B33" s="202"/>
      <c r="C33" s="202"/>
      <c r="D33" s="203"/>
      <c r="E33" s="204"/>
      <c r="F33" s="203"/>
      <c r="G33" s="202"/>
    </row>
    <row r="34" spans="1:7" s="207" customFormat="1" ht="138.5" customHeight="1" x14ac:dyDescent="0.3">
      <c r="A34" s="201">
        <v>32</v>
      </c>
      <c r="B34" s="202"/>
      <c r="C34" s="202"/>
      <c r="D34" s="203"/>
      <c r="E34" s="204"/>
      <c r="F34" s="203"/>
      <c r="G34" s="202"/>
    </row>
    <row r="35" spans="1:7" s="207" customFormat="1" ht="102" customHeight="1" x14ac:dyDescent="0.3">
      <c r="A35" s="201">
        <v>33</v>
      </c>
      <c r="B35" s="202"/>
      <c r="C35" s="202"/>
      <c r="D35" s="203"/>
      <c r="E35" s="204"/>
      <c r="F35" s="203"/>
      <c r="G35" s="202"/>
    </row>
    <row r="36" spans="1:7" s="207" customFormat="1" ht="102" customHeight="1" x14ac:dyDescent="0.3">
      <c r="A36" s="201">
        <v>34</v>
      </c>
      <c r="B36" s="202"/>
      <c r="C36" s="202"/>
      <c r="D36" s="203"/>
      <c r="E36" s="204"/>
      <c r="F36" s="203"/>
      <c r="G36" s="202"/>
    </row>
    <row r="37" spans="1:7" s="207" customFormat="1" ht="161" customHeight="1" x14ac:dyDescent="0.3">
      <c r="A37" s="201">
        <v>35</v>
      </c>
      <c r="B37" s="202"/>
      <c r="C37" s="202"/>
      <c r="D37" s="203"/>
      <c r="E37" s="204"/>
      <c r="F37" s="203"/>
      <c r="G37" s="202"/>
    </row>
    <row r="38" spans="1:7" s="207" customFormat="1" ht="102" customHeight="1" x14ac:dyDescent="0.3">
      <c r="A38" s="201">
        <v>36</v>
      </c>
      <c r="B38" s="202"/>
      <c r="C38" s="202"/>
      <c r="D38" s="203"/>
      <c r="E38" s="204"/>
      <c r="F38" s="203"/>
      <c r="G38" s="202"/>
    </row>
    <row r="39" spans="1:7" s="207" customFormat="1" ht="102" customHeight="1" x14ac:dyDescent="0.3">
      <c r="A39" s="201">
        <v>37</v>
      </c>
      <c r="B39" s="208"/>
      <c r="C39" s="208"/>
      <c r="D39" s="203"/>
      <c r="E39" s="204"/>
      <c r="F39" s="203"/>
      <c r="G39" s="208"/>
    </row>
    <row r="40" spans="1:7" s="198" customFormat="1" ht="102" customHeight="1" x14ac:dyDescent="0.3">
      <c r="A40" s="201">
        <v>38</v>
      </c>
      <c r="B40" s="209"/>
      <c r="C40" s="210"/>
      <c r="D40" s="210"/>
      <c r="E40" s="204"/>
      <c r="F40" s="210"/>
      <c r="G40" s="210"/>
    </row>
    <row r="41" spans="1:7" s="198" customFormat="1" ht="102" customHeight="1" x14ac:dyDescent="0.3">
      <c r="A41" s="201">
        <v>39</v>
      </c>
      <c r="B41" s="208"/>
      <c r="C41" s="211"/>
      <c r="D41" s="211"/>
      <c r="E41" s="204"/>
      <c r="F41" s="211"/>
      <c r="G41" s="211"/>
    </row>
  </sheetData>
  <conditionalFormatting sqref="A1:B1 A2:G2">
    <cfRule type="expression" dxfId="101" priority="17">
      <formula>OR($A1="CR",$A1="ST" )</formula>
    </cfRule>
  </conditionalFormatting>
  <conditionalFormatting sqref="A3:B41">
    <cfRule type="expression" dxfId="100" priority="1">
      <formula>OR($A3="R",$A3="T",$A3="C")</formula>
    </cfRule>
    <cfRule type="expression" dxfId="99" priority="2">
      <formula>OR($A3="CR",$A3="ST" )</formula>
    </cfRule>
  </conditionalFormatting>
  <conditionalFormatting sqref="A1:C1 E1:G1 A2">
    <cfRule type="expression" dxfId="98" priority="14">
      <formula>$A1&gt;0</formula>
    </cfRule>
  </conditionalFormatting>
  <conditionalFormatting sqref="A2:G2 A1:B1">
    <cfRule type="expression" dxfId="97" priority="16">
      <formula>OR($A1="R",$A1="T",$A1="C")</formula>
    </cfRule>
  </conditionalFormatting>
  <conditionalFormatting sqref="C1 E1:G1">
    <cfRule type="expression" dxfId="96" priority="15">
      <formula>OR($A1="CR",$A1="ST",$A1="R",$A1="C",$A1="T")</formula>
    </cfRule>
  </conditionalFormatting>
  <conditionalFormatting sqref="D1 D3:D41">
    <cfRule type="cellIs" dxfId="95" priority="12" operator="equal">
      <formula>#REF!</formula>
    </cfRule>
    <cfRule type="cellIs" dxfId="94" priority="13" operator="equal">
      <formula>#REF!</formula>
    </cfRule>
  </conditionalFormatting>
  <conditionalFormatting sqref="D1:D41">
    <cfRule type="cellIs" dxfId="93" priority="18" operator="equal">
      <formula>#REF!</formula>
    </cfRule>
    <cfRule type="cellIs" dxfId="92" priority="19" operator="equal">
      <formula>#REF!</formula>
    </cfRule>
    <cfRule type="cellIs" dxfId="91" priority="20" operator="equal">
      <formula>#REF!</formula>
    </cfRule>
  </conditionalFormatting>
  <conditionalFormatting sqref="D2:D39">
    <cfRule type="cellIs" dxfId="90" priority="4" operator="equal">
      <formula>"Positivo"</formula>
    </cfRule>
  </conditionalFormatting>
  <conditionalFormatting sqref="D3:D39">
    <cfRule type="cellIs" dxfId="89" priority="3" operator="equal">
      <formula>"Non applicabile"</formula>
    </cfRule>
    <cfRule type="cellIs" dxfId="88" priority="5" operator="equal">
      <formula>"Non apllicabile"</formula>
    </cfRule>
    <cfRule type="cellIs" dxfId="87" priority="6" operator="equal">
      <formula>"Negativo"</formula>
    </cfRule>
    <cfRule type="cellIs" dxfId="86" priority="7" operator="equal">
      <formula>"Positivo"</formula>
    </cfRule>
    <cfRule type="cellIs" dxfId="85" priority="8" operator="equal">
      <formula>"Non applicabile;"</formula>
    </cfRule>
    <cfRule type="cellIs" dxfId="84" priority="9" operator="equal">
      <formula>"Negativo;"</formula>
    </cfRule>
    <cfRule type="cellIs" dxfId="83" priority="10" operator="equal">
      <formula>"Positivo;"</formula>
    </cfRule>
  </conditionalFormatting>
  <conditionalFormatting sqref="D3:D41 D1">
    <cfRule type="cellIs" dxfId="82" priority="11" operator="equal">
      <formula>#REF!</formula>
    </cfRule>
  </conditionalFormatting>
  <dataValidations count="2">
    <dataValidation type="list" allowBlank="1" showInputMessage="1" showErrorMessage="1" sqref="D1:D2 D40:D41" xr:uid="{221DE423-A079-47D1-B7FE-CA9B98EB9A1E}">
      <formula1>#REF!</formula1>
    </dataValidation>
    <dataValidation type="list" allowBlank="1" showInputMessage="1" showErrorMessage="1" sqref="D3:D39" xr:uid="{A3541959-9076-4CA3-BBB2-B7B7617BB666}">
      <formula1>"Positivo,Negativo,Non applicabile,"</formula1>
    </dataValidation>
  </dataValidations>
  <pageMargins left="0.7" right="0.7" top="0.75" bottom="0.75" header="0.3" footer="0.3"/>
  <pageSetup paperSize="9" scale="5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1475-6F1F-4986-85BF-7ADA0E0AA8C3}">
  <sheetPr codeName="Foglio10">
    <pageSetUpPr fitToPage="1"/>
  </sheetPr>
  <dimension ref="A1:G21"/>
  <sheetViews>
    <sheetView view="pageBreakPreview" topLeftCell="A3" zoomScale="60" zoomScaleNormal="40" workbookViewId="0">
      <selection activeCell="A3" sqref="A3"/>
    </sheetView>
  </sheetViews>
  <sheetFormatPr defaultColWidth="55.7265625" defaultRowHeight="14" x14ac:dyDescent="0.3"/>
  <cols>
    <col min="1" max="1" width="13" style="239" customWidth="1"/>
    <col min="2" max="2" width="55.453125" style="216" customWidth="1"/>
    <col min="3" max="3" width="55.81640625" style="216" customWidth="1"/>
    <col min="4" max="4" width="15.54296875" style="216" customWidth="1"/>
    <col min="5" max="5" width="99" style="216" customWidth="1"/>
    <col min="6" max="6" width="30.90625" style="216" customWidth="1"/>
    <col min="7" max="7" width="56.54296875" style="216" customWidth="1"/>
    <col min="8" max="16384" width="55.7265625" style="216"/>
  </cols>
  <sheetData>
    <row r="1" spans="1:7" ht="32" customHeight="1" x14ac:dyDescent="0.3">
      <c r="A1" s="213"/>
      <c r="B1" s="214" t="s">
        <v>0</v>
      </c>
      <c r="C1" s="215" t="s">
        <v>1</v>
      </c>
      <c r="D1" s="215" t="s">
        <v>27</v>
      </c>
      <c r="E1" s="215" t="s">
        <v>26</v>
      </c>
      <c r="F1" s="215" t="s">
        <v>2</v>
      </c>
      <c r="G1" s="215" t="s">
        <v>3</v>
      </c>
    </row>
    <row r="2" spans="1:7" ht="32" customHeight="1" x14ac:dyDescent="0.35">
      <c r="A2" s="217" t="s">
        <v>96</v>
      </c>
      <c r="B2" s="217" t="s">
        <v>757</v>
      </c>
      <c r="C2" s="218"/>
      <c r="D2" s="218"/>
      <c r="E2" s="219"/>
      <c r="F2" s="217"/>
      <c r="G2" s="218"/>
    </row>
    <row r="3" spans="1:7" s="225" customFormat="1" ht="88.5" customHeight="1" x14ac:dyDescent="0.3">
      <c r="A3" s="220">
        <v>1</v>
      </c>
      <c r="B3" s="221" t="s">
        <v>758</v>
      </c>
      <c r="C3" s="222" t="s">
        <v>610</v>
      </c>
      <c r="D3" s="223"/>
      <c r="E3" s="224"/>
      <c r="F3" s="223"/>
      <c r="G3" s="222"/>
    </row>
    <row r="4" spans="1:7" s="225" customFormat="1" ht="161" customHeight="1" x14ac:dyDescent="0.3">
      <c r="A4" s="220">
        <v>2</v>
      </c>
      <c r="B4" s="221" t="s">
        <v>759</v>
      </c>
      <c r="C4" s="222" t="s">
        <v>760</v>
      </c>
      <c r="D4" s="223"/>
      <c r="E4" s="224"/>
      <c r="F4" s="223"/>
      <c r="G4" s="222"/>
    </row>
    <row r="5" spans="1:7" s="225" customFormat="1" ht="29" x14ac:dyDescent="0.35">
      <c r="A5" s="226" t="s">
        <v>761</v>
      </c>
      <c r="B5" s="227" t="s">
        <v>762</v>
      </c>
      <c r="C5" s="222"/>
      <c r="D5" s="223"/>
      <c r="E5" s="228"/>
      <c r="F5" s="228"/>
      <c r="G5" s="229"/>
    </row>
    <row r="6" spans="1:7" s="234" customFormat="1" ht="102" customHeight="1" x14ac:dyDescent="0.3">
      <c r="A6" s="230" t="s">
        <v>80</v>
      </c>
      <c r="B6" s="231" t="s">
        <v>763</v>
      </c>
      <c r="C6" s="222"/>
      <c r="D6" s="223"/>
      <c r="E6" s="232"/>
      <c r="F6" s="232"/>
      <c r="G6" s="233"/>
    </row>
    <row r="7" spans="1:7" s="234" customFormat="1" ht="102" customHeight="1" x14ac:dyDescent="0.3">
      <c r="A7" s="230" t="s">
        <v>764</v>
      </c>
      <c r="B7" s="231" t="s">
        <v>765</v>
      </c>
      <c r="C7" s="222"/>
      <c r="D7" s="223"/>
      <c r="E7" s="232"/>
      <c r="F7" s="232"/>
      <c r="G7" s="233"/>
    </row>
    <row r="8" spans="1:7" s="234" customFormat="1" ht="102" customHeight="1" x14ac:dyDescent="0.3">
      <c r="A8" s="230" t="s">
        <v>766</v>
      </c>
      <c r="B8" s="231" t="s">
        <v>767</v>
      </c>
      <c r="C8" s="222"/>
      <c r="D8" s="223"/>
      <c r="E8" s="232"/>
      <c r="F8" s="232"/>
      <c r="G8" s="233"/>
    </row>
    <row r="9" spans="1:7" s="234" customFormat="1" ht="112" x14ac:dyDescent="0.3">
      <c r="A9" s="230" t="s">
        <v>768</v>
      </c>
      <c r="B9" s="231" t="s">
        <v>769</v>
      </c>
      <c r="C9" s="222"/>
      <c r="D9" s="223"/>
      <c r="E9" s="232"/>
      <c r="F9" s="232"/>
      <c r="G9" s="233"/>
    </row>
    <row r="10" spans="1:7" s="234" customFormat="1" ht="112" x14ac:dyDescent="0.3">
      <c r="A10" s="235" t="s">
        <v>6</v>
      </c>
      <c r="B10" s="233" t="s">
        <v>770</v>
      </c>
      <c r="C10" s="233" t="s">
        <v>771</v>
      </c>
      <c r="D10" s="223"/>
      <c r="E10" s="232"/>
      <c r="F10" s="232"/>
      <c r="G10" s="233"/>
    </row>
    <row r="11" spans="1:7" ht="172" customHeight="1" x14ac:dyDescent="0.3">
      <c r="A11" s="236">
        <v>4</v>
      </c>
      <c r="B11" s="237" t="s">
        <v>772</v>
      </c>
      <c r="C11" s="222" t="s">
        <v>773</v>
      </c>
      <c r="D11" s="223"/>
      <c r="E11" s="238"/>
      <c r="F11" s="238"/>
      <c r="G11" s="238"/>
    </row>
    <row r="13" spans="1:7" ht="35.5" customHeight="1" x14ac:dyDescent="0.3"/>
    <row r="21" ht="25.5" customHeight="1" x14ac:dyDescent="0.3"/>
  </sheetData>
  <conditionalFormatting sqref="A2">
    <cfRule type="expression" dxfId="81" priority="34">
      <formula>$A2&gt;0</formula>
    </cfRule>
  </conditionalFormatting>
  <conditionalFormatting sqref="A1:B1">
    <cfRule type="expression" dxfId="80" priority="43">
      <formula>OR($A1="CR",$A1="ST" )</formula>
    </cfRule>
    <cfRule type="expression" dxfId="79" priority="42">
      <formula>OR($A1="R",$A1="T",$A1="C")</formula>
    </cfRule>
  </conditionalFormatting>
  <conditionalFormatting sqref="A3:B10">
    <cfRule type="expression" dxfId="78" priority="12">
      <formula>OR($A3="R",$A3="T",$A3="C")</formula>
    </cfRule>
    <cfRule type="expression" dxfId="77" priority="13">
      <formula>OR($A3="CR",$A3="ST" )</formula>
    </cfRule>
  </conditionalFormatting>
  <conditionalFormatting sqref="A5:B9">
    <cfRule type="expression" dxfId="76" priority="19">
      <formula>$A5&gt;0</formula>
    </cfRule>
  </conditionalFormatting>
  <conditionalFormatting sqref="A1:C1">
    <cfRule type="expression" dxfId="75" priority="44">
      <formula>$A1&gt;0</formula>
    </cfRule>
  </conditionalFormatting>
  <conditionalFormatting sqref="A2:C2">
    <cfRule type="expression" dxfId="74" priority="36">
      <formula>OR($A2="CR",$A2="ST" )</formula>
    </cfRule>
    <cfRule type="expression" dxfId="73" priority="35">
      <formula>OR($A2="R",$A2="T",$A2="C")</formula>
    </cfRule>
  </conditionalFormatting>
  <conditionalFormatting sqref="C1 E1:G1">
    <cfRule type="expression" dxfId="72" priority="41">
      <formula>OR($A1="CR",$A1="ST",$A1="R",$A1="C",$A1="T")</formula>
    </cfRule>
  </conditionalFormatting>
  <conditionalFormatting sqref="D1 D11">
    <cfRule type="cellIs" dxfId="71" priority="46" operator="equal">
      <formula>#REF!</formula>
    </cfRule>
    <cfRule type="cellIs" dxfId="70" priority="56" operator="equal">
      <formula>#REF!</formula>
    </cfRule>
    <cfRule type="cellIs" dxfId="69" priority="47" operator="equal">
      <formula>#REF!</formula>
    </cfRule>
  </conditionalFormatting>
  <conditionalFormatting sqref="D1 D11:D1048576">
    <cfRule type="cellIs" dxfId="68" priority="57" operator="equal">
      <formula>#REF!</formula>
    </cfRule>
    <cfRule type="cellIs" dxfId="67" priority="58" operator="equal">
      <formula>#REF!</formula>
    </cfRule>
  </conditionalFormatting>
  <conditionalFormatting sqref="D1">
    <cfRule type="cellIs" dxfId="66" priority="60" operator="equal">
      <formula>#REF!</formula>
    </cfRule>
    <cfRule type="cellIs" dxfId="65" priority="61" operator="equal">
      <formula>#REF!</formula>
    </cfRule>
    <cfRule type="cellIs" dxfId="64" priority="64" operator="equal">
      <formula>#REF!</formula>
    </cfRule>
    <cfRule type="cellIs" dxfId="63" priority="65" operator="equal">
      <formula>#REF!</formula>
    </cfRule>
    <cfRule type="cellIs" dxfId="62" priority="66" operator="equal">
      <formula>#REF!</formula>
    </cfRule>
    <cfRule type="cellIs" dxfId="61" priority="50" operator="equal">
      <formula>#REF!</formula>
    </cfRule>
    <cfRule type="cellIs" dxfId="60" priority="48" operator="equal">
      <formula>#REF!</formula>
    </cfRule>
    <cfRule type="cellIs" dxfId="59" priority="49" operator="equal">
      <formula>#REF!</formula>
    </cfRule>
    <cfRule type="cellIs" dxfId="58" priority="51" operator="equal">
      <formula>#REF!</formula>
    </cfRule>
    <cfRule type="cellIs" dxfId="57" priority="52" operator="equal">
      <formula>#REF!</formula>
    </cfRule>
    <cfRule type="cellIs" dxfId="56" priority="54" operator="equal">
      <formula>#REF!</formula>
    </cfRule>
    <cfRule type="cellIs" dxfId="55" priority="55" operator="equal">
      <formula>#REF!</formula>
    </cfRule>
    <cfRule type="cellIs" dxfId="54" priority="59" operator="equal">
      <formula>#REF!</formula>
    </cfRule>
  </conditionalFormatting>
  <conditionalFormatting sqref="D1:D11">
    <cfRule type="cellIs" dxfId="53" priority="1" operator="equal">
      <formula>"Non applicabile"</formula>
    </cfRule>
    <cfRule type="cellIs" dxfId="52" priority="2" operator="equal">
      <formula>"Positivo"</formula>
    </cfRule>
    <cfRule type="cellIs" dxfId="51" priority="4" operator="equal">
      <formula>"Negativo"</formula>
    </cfRule>
  </conditionalFormatting>
  <conditionalFormatting sqref="D3:D11">
    <cfRule type="cellIs" dxfId="50" priority="3" operator="equal">
      <formula>"Non apllicabile"</formula>
    </cfRule>
    <cfRule type="cellIs" dxfId="49" priority="5" operator="equal">
      <formula>"Positivo"</formula>
    </cfRule>
    <cfRule type="cellIs" dxfId="48" priority="6" operator="equal">
      <formula>"Non applicabile;"</formula>
    </cfRule>
    <cfRule type="cellIs" dxfId="47" priority="7" operator="equal">
      <formula>"Negativo;"</formula>
    </cfRule>
    <cfRule type="cellIs" dxfId="46" priority="8" operator="equal">
      <formula>"Positivo;"</formula>
    </cfRule>
    <cfRule type="cellIs" dxfId="45" priority="10" operator="equal">
      <formula>#REF!</formula>
    </cfRule>
    <cfRule type="cellIs" dxfId="44" priority="11" operator="equal">
      <formula>#REF!</formula>
    </cfRule>
    <cfRule type="cellIs" dxfId="43" priority="14" operator="equal">
      <formula>#REF!</formula>
    </cfRule>
    <cfRule type="cellIs" dxfId="42" priority="15" operator="equal">
      <formula>#REF!</formula>
    </cfRule>
    <cfRule type="cellIs" dxfId="41" priority="16" operator="equal">
      <formula>#REF!</formula>
    </cfRule>
    <cfRule type="cellIs" dxfId="40" priority="9" operator="equal">
      <formula>#REF!</formula>
    </cfRule>
  </conditionalFormatting>
  <conditionalFormatting sqref="D6:D10">
    <cfRule type="cellIs" dxfId="39" priority="32" operator="equal">
      <formula>#REF!</formula>
    </cfRule>
    <cfRule type="cellIs" dxfId="38" priority="31" operator="equal">
      <formula>#REF!</formula>
    </cfRule>
    <cfRule type="cellIs" dxfId="37" priority="30" operator="equal">
      <formula>#REF!</formula>
    </cfRule>
    <cfRule type="cellIs" dxfId="36" priority="29" operator="equal">
      <formula>#REF!</formula>
    </cfRule>
    <cfRule type="cellIs" dxfId="35" priority="28" operator="equal">
      <formula>#REF!</formula>
    </cfRule>
    <cfRule type="cellIs" dxfId="34" priority="33" operator="equal">
      <formula>#REF!</formula>
    </cfRule>
  </conditionalFormatting>
  <conditionalFormatting sqref="D6:D11">
    <cfRule type="cellIs" dxfId="33" priority="22" operator="equal">
      <formula>"Non apllicabile"</formula>
    </cfRule>
    <cfRule type="cellIs" dxfId="32" priority="24" operator="equal">
      <formula>"Positivo"</formula>
    </cfRule>
    <cfRule type="cellIs" dxfId="31" priority="27" operator="equal">
      <formula>"Positivo;"</formula>
    </cfRule>
    <cfRule type="cellIs" dxfId="30" priority="25" operator="equal">
      <formula>"Non applicabile;"</formula>
    </cfRule>
    <cfRule type="cellIs" dxfId="29" priority="26" operator="equal">
      <formula>"Negativo;"</formula>
    </cfRule>
  </conditionalFormatting>
  <conditionalFormatting sqref="D6:D1048576">
    <cfRule type="cellIs" dxfId="28" priority="20" operator="equal">
      <formula>"Non applicabile"</formula>
    </cfRule>
    <cfRule type="cellIs" dxfId="27" priority="21" operator="equal">
      <formula>"Positivo"</formula>
    </cfRule>
    <cfRule type="cellIs" dxfId="26" priority="23" operator="equal">
      <formula>"Negativo"</formula>
    </cfRule>
  </conditionalFormatting>
  <conditionalFormatting sqref="D11:D1048576 D1">
    <cfRule type="cellIs" dxfId="25" priority="45" operator="equal">
      <formula>#REF!</formula>
    </cfRule>
  </conditionalFormatting>
  <conditionalFormatting sqref="D1:E1">
    <cfRule type="cellIs" dxfId="24" priority="53" operator="equal">
      <formula>#REF!</formula>
    </cfRule>
  </conditionalFormatting>
  <conditionalFormatting sqref="D5:G5">
    <cfRule type="expression" dxfId="23" priority="17">
      <formula>$A5&gt;0</formula>
    </cfRule>
    <cfRule type="expression" dxfId="22" priority="18">
      <formula>OR($A5="CR",$A5="ST",$A5="R",$A5="C",$A5="T")</formula>
    </cfRule>
  </conditionalFormatting>
  <conditionalFormatting sqref="E2">
    <cfRule type="expression" dxfId="21" priority="37">
      <formula>$A2&gt;0</formula>
    </cfRule>
  </conditionalFormatting>
  <conditionalFormatting sqref="E1:G1">
    <cfRule type="expression" dxfId="20" priority="40">
      <formula>$A1&gt;0</formula>
    </cfRule>
  </conditionalFormatting>
  <conditionalFormatting sqref="E2:G2">
    <cfRule type="expression" dxfId="19" priority="39">
      <formula>OR($A2="CR",$A2="ST" )</formula>
    </cfRule>
    <cfRule type="expression" dxfId="18" priority="38">
      <formula>OR($A2="R",$A2="T",$A2="C")</formula>
    </cfRule>
  </conditionalFormatting>
  <conditionalFormatting sqref="E6:G10 A10:C10">
    <cfRule type="expression" dxfId="17" priority="62">
      <formula>$A6&gt;0</formula>
    </cfRule>
  </conditionalFormatting>
  <conditionalFormatting sqref="E6:G10 C10">
    <cfRule type="expression" dxfId="16" priority="63">
      <formula>OR($A6="CR",$A6="ST",$A6="R",$A6="C",$A6="T")</formula>
    </cfRule>
  </conditionalFormatting>
  <dataValidations count="1">
    <dataValidation type="list" allowBlank="1" showInputMessage="1" showErrorMessage="1" sqref="D1:D1048576" xr:uid="{A4BE2EA6-2BB0-4F1C-ADBB-246CBCE94B24}">
      <formula1>"Positivo,Negativo,Non applicabile,"</formula1>
    </dataValidation>
  </dataValidations>
  <pageMargins left="0.70866141732283472" right="0.70866141732283472" top="0.74803149606299213" bottom="0.74803149606299213" header="0.31496062992125984" footer="0.31496062992125984"/>
  <pageSetup paperSize="9" scale="28" fitToHeight="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8F8C8-0103-445E-9BD5-1469B029CCE2}">
  <sheetPr codeName="Foglio11"/>
  <dimension ref="A1:U31"/>
  <sheetViews>
    <sheetView view="pageBreakPreview" zoomScale="70" zoomScaleNormal="40" zoomScaleSheetLayoutView="70" workbookViewId="0">
      <selection activeCell="T16" sqref="T16"/>
    </sheetView>
  </sheetViews>
  <sheetFormatPr defaultRowHeight="14.5" x14ac:dyDescent="0.35"/>
  <cols>
    <col min="1" max="1" width="8.7265625" style="240"/>
    <col min="2" max="2" width="18.81640625" style="240" customWidth="1"/>
    <col min="3" max="14" width="8.7265625" style="240"/>
    <col min="15" max="15" width="11.81640625" style="240" customWidth="1"/>
    <col min="16" max="20" width="8.7265625" style="240"/>
    <col min="21" max="21" width="20" style="240" customWidth="1"/>
    <col min="22" max="16384" width="8.7265625" style="240"/>
  </cols>
  <sheetData>
    <row r="1" spans="1:21" x14ac:dyDescent="0.35">
      <c r="A1" s="467" t="s">
        <v>774</v>
      </c>
      <c r="B1" s="468"/>
      <c r="C1" s="468"/>
      <c r="D1" s="468"/>
      <c r="E1" s="468"/>
      <c r="F1" s="468"/>
      <c r="G1" s="468"/>
      <c r="H1" s="468"/>
      <c r="I1" s="468"/>
      <c r="J1" s="468"/>
      <c r="K1" s="468"/>
      <c r="L1" s="468"/>
      <c r="M1" s="468"/>
      <c r="N1" s="468"/>
      <c r="O1" s="468"/>
      <c r="P1" s="468"/>
      <c r="Q1" s="468"/>
      <c r="R1" s="468"/>
      <c r="S1" s="468"/>
      <c r="T1" s="468"/>
      <c r="U1" s="469"/>
    </row>
    <row r="2" spans="1:21" x14ac:dyDescent="0.35">
      <c r="A2" s="470" t="s">
        <v>775</v>
      </c>
      <c r="B2" s="471"/>
      <c r="C2" s="471"/>
      <c r="D2" s="471"/>
      <c r="E2" s="471"/>
      <c r="F2" s="471"/>
      <c r="G2" s="471"/>
      <c r="H2" s="471"/>
      <c r="I2" s="471"/>
      <c r="J2" s="471"/>
      <c r="K2" s="471"/>
      <c r="L2" s="471"/>
      <c r="M2" s="471"/>
      <c r="N2" s="471"/>
      <c r="O2" s="471"/>
      <c r="P2" s="471"/>
      <c r="Q2" s="471"/>
      <c r="R2" s="471"/>
      <c r="S2" s="471"/>
      <c r="T2" s="471"/>
      <c r="U2" s="472"/>
    </row>
    <row r="3" spans="1:21" ht="15" thickBot="1" x14ac:dyDescent="0.4">
      <c r="A3" s="473" t="s">
        <v>776</v>
      </c>
      <c r="B3" s="474"/>
      <c r="C3" s="474"/>
      <c r="D3" s="474"/>
      <c r="E3" s="474"/>
      <c r="F3" s="474"/>
      <c r="G3" s="474"/>
      <c r="H3" s="474"/>
      <c r="I3" s="474"/>
      <c r="J3" s="474"/>
      <c r="K3" s="474"/>
      <c r="L3" s="474"/>
      <c r="M3" s="474"/>
      <c r="N3" s="474"/>
      <c r="O3" s="474"/>
      <c r="P3" s="474"/>
      <c r="Q3" s="474"/>
      <c r="R3" s="474"/>
      <c r="S3" s="474"/>
      <c r="T3" s="475"/>
      <c r="U3" s="476"/>
    </row>
    <row r="4" spans="1:21" x14ac:dyDescent="0.35">
      <c r="A4" s="477" t="s">
        <v>777</v>
      </c>
      <c r="B4" s="479" t="s">
        <v>778</v>
      </c>
      <c r="C4" s="480"/>
      <c r="D4" s="483" t="s">
        <v>779</v>
      </c>
      <c r="E4" s="444"/>
      <c r="F4" s="444"/>
      <c r="G4" s="444"/>
      <c r="H4" s="444"/>
      <c r="I4" s="444"/>
      <c r="J4" s="444"/>
      <c r="K4" s="446"/>
      <c r="L4" s="462" t="s">
        <v>780</v>
      </c>
      <c r="M4" s="444"/>
      <c r="N4" s="444"/>
      <c r="O4" s="446"/>
      <c r="P4" s="462" t="s">
        <v>781</v>
      </c>
      <c r="Q4" s="444"/>
      <c r="R4" s="444"/>
      <c r="S4" s="484"/>
      <c r="T4" s="485" t="s">
        <v>782</v>
      </c>
      <c r="U4" s="486"/>
    </row>
    <row r="5" spans="1:21" ht="130.5" x14ac:dyDescent="0.35">
      <c r="A5" s="478"/>
      <c r="B5" s="481"/>
      <c r="C5" s="482"/>
      <c r="D5" s="241" t="s">
        <v>783</v>
      </c>
      <c r="E5" s="242" t="s">
        <v>784</v>
      </c>
      <c r="F5" s="243" t="s">
        <v>785</v>
      </c>
      <c r="G5" s="243" t="s">
        <v>786</v>
      </c>
      <c r="H5" s="243" t="s">
        <v>787</v>
      </c>
      <c r="I5" s="243" t="s">
        <v>536</v>
      </c>
      <c r="J5" s="242" t="s">
        <v>788</v>
      </c>
      <c r="K5" s="244" t="s">
        <v>789</v>
      </c>
      <c r="L5" s="245" t="s">
        <v>790</v>
      </c>
      <c r="M5" s="243" t="s">
        <v>791</v>
      </c>
      <c r="N5" s="242" t="s">
        <v>792</v>
      </c>
      <c r="O5" s="246" t="s">
        <v>793</v>
      </c>
      <c r="P5" s="247" t="s">
        <v>794</v>
      </c>
      <c r="Q5" s="242" t="s">
        <v>795</v>
      </c>
      <c r="R5" s="242" t="s">
        <v>796</v>
      </c>
      <c r="S5" s="248" t="s">
        <v>797</v>
      </c>
      <c r="T5" s="247" t="s">
        <v>798</v>
      </c>
      <c r="U5" s="244" t="s">
        <v>799</v>
      </c>
    </row>
    <row r="6" spans="1:21" x14ac:dyDescent="0.35">
      <c r="A6" s="463">
        <v>1</v>
      </c>
      <c r="B6" s="464" t="s">
        <v>800</v>
      </c>
      <c r="C6" s="465"/>
      <c r="D6" s="466" t="s">
        <v>801</v>
      </c>
      <c r="E6" s="464" t="s">
        <v>802</v>
      </c>
      <c r="F6" s="464" t="s">
        <v>803</v>
      </c>
      <c r="G6" s="449" t="s">
        <v>804</v>
      </c>
      <c r="H6" s="449" t="s">
        <v>805</v>
      </c>
      <c r="I6" s="451">
        <v>12200</v>
      </c>
      <c r="J6" s="451">
        <v>10000</v>
      </c>
      <c r="K6" s="453">
        <v>2200</v>
      </c>
      <c r="L6" s="249" t="s">
        <v>806</v>
      </c>
      <c r="M6" s="250" t="s">
        <v>807</v>
      </c>
      <c r="N6" s="250" t="s">
        <v>808</v>
      </c>
      <c r="O6" s="251" t="s">
        <v>809</v>
      </c>
      <c r="P6" s="249" t="s">
        <v>810</v>
      </c>
      <c r="Q6" s="252">
        <v>10000</v>
      </c>
      <c r="R6" s="252">
        <v>10000</v>
      </c>
      <c r="S6" s="253">
        <v>10000</v>
      </c>
      <c r="T6" s="249"/>
      <c r="U6" s="251"/>
    </row>
    <row r="7" spans="1:21" x14ac:dyDescent="0.35">
      <c r="A7" s="463"/>
      <c r="B7" s="464"/>
      <c r="C7" s="465"/>
      <c r="D7" s="466"/>
      <c r="E7" s="464"/>
      <c r="F7" s="464"/>
      <c r="G7" s="450"/>
      <c r="H7" s="450"/>
      <c r="I7" s="452"/>
      <c r="J7" s="452"/>
      <c r="K7" s="454"/>
      <c r="L7" s="249" t="s">
        <v>806</v>
      </c>
      <c r="M7" s="250" t="s">
        <v>807</v>
      </c>
      <c r="N7" s="250" t="s">
        <v>808</v>
      </c>
      <c r="O7" s="251" t="s">
        <v>809</v>
      </c>
      <c r="P7" s="249" t="s">
        <v>810</v>
      </c>
      <c r="Q7" s="252">
        <v>2200</v>
      </c>
      <c r="R7" s="252">
        <v>2200</v>
      </c>
      <c r="S7" s="253">
        <v>2200</v>
      </c>
      <c r="T7" s="249"/>
      <c r="U7" s="251"/>
    </row>
    <row r="8" spans="1:21" x14ac:dyDescent="0.35">
      <c r="A8" s="455">
        <v>2</v>
      </c>
      <c r="B8" s="457" t="s">
        <v>811</v>
      </c>
      <c r="C8" s="458"/>
      <c r="D8" s="461"/>
      <c r="E8" s="443"/>
      <c r="F8" s="443"/>
      <c r="G8" s="443"/>
      <c r="H8" s="443"/>
      <c r="I8" s="443"/>
      <c r="J8" s="443"/>
      <c r="K8" s="445"/>
      <c r="L8" s="249"/>
      <c r="M8" s="250"/>
      <c r="N8" s="250"/>
      <c r="O8" s="251"/>
      <c r="P8" s="249"/>
      <c r="Q8" s="250"/>
      <c r="R8" s="250"/>
      <c r="S8" s="254"/>
      <c r="T8" s="249"/>
      <c r="U8" s="251"/>
    </row>
    <row r="9" spans="1:21" x14ac:dyDescent="0.35">
      <c r="A9" s="456"/>
      <c r="B9" s="459"/>
      <c r="C9" s="460"/>
      <c r="D9" s="462"/>
      <c r="E9" s="444"/>
      <c r="F9" s="444"/>
      <c r="G9" s="444"/>
      <c r="H9" s="444"/>
      <c r="I9" s="444"/>
      <c r="J9" s="444"/>
      <c r="K9" s="446"/>
      <c r="L9" s="249"/>
      <c r="M9" s="250"/>
      <c r="N9" s="250"/>
      <c r="O9" s="251"/>
      <c r="P9" s="249"/>
      <c r="Q9" s="250"/>
      <c r="R9" s="250"/>
      <c r="S9" s="254"/>
      <c r="T9" s="249"/>
      <c r="U9" s="251"/>
    </row>
    <row r="10" spans="1:21" x14ac:dyDescent="0.35">
      <c r="A10" s="249"/>
      <c r="B10" s="447"/>
      <c r="C10" s="448"/>
      <c r="D10" s="255"/>
      <c r="E10" s="250"/>
      <c r="F10" s="250"/>
      <c r="G10" s="250"/>
      <c r="H10" s="250"/>
      <c r="I10" s="250"/>
      <c r="J10" s="250"/>
      <c r="K10" s="251"/>
      <c r="L10" s="249"/>
      <c r="M10" s="250"/>
      <c r="N10" s="250"/>
      <c r="O10" s="251"/>
      <c r="P10" s="249"/>
      <c r="Q10" s="250"/>
      <c r="R10" s="250"/>
      <c r="S10" s="254"/>
      <c r="T10" s="249"/>
      <c r="U10" s="251"/>
    </row>
    <row r="11" spans="1:21" x14ac:dyDescent="0.35">
      <c r="A11" s="249"/>
      <c r="B11" s="447"/>
      <c r="C11" s="448"/>
      <c r="D11" s="255"/>
      <c r="E11" s="250"/>
      <c r="F11" s="250"/>
      <c r="G11" s="250"/>
      <c r="H11" s="250"/>
      <c r="I11" s="250"/>
      <c r="J11" s="250"/>
      <c r="K11" s="251"/>
      <c r="L11" s="249"/>
      <c r="M11" s="250"/>
      <c r="N11" s="250"/>
      <c r="O11" s="251"/>
      <c r="P11" s="249"/>
      <c r="Q11" s="250"/>
      <c r="R11" s="250"/>
      <c r="S11" s="254"/>
      <c r="T11" s="249"/>
      <c r="U11" s="251"/>
    </row>
    <row r="12" spans="1:21" x14ac:dyDescent="0.35">
      <c r="A12" s="256"/>
      <c r="B12" s="257"/>
      <c r="C12" s="258"/>
      <c r="D12" s="259"/>
      <c r="E12" s="260"/>
      <c r="F12" s="260"/>
      <c r="G12" s="260"/>
      <c r="H12" s="260"/>
      <c r="I12" s="260"/>
      <c r="J12" s="260"/>
      <c r="K12" s="261"/>
      <c r="L12" s="256"/>
      <c r="M12" s="260"/>
      <c r="N12" s="260"/>
      <c r="O12" s="261"/>
      <c r="P12" s="256"/>
      <c r="Q12" s="260"/>
      <c r="R12" s="260"/>
      <c r="S12" s="262"/>
      <c r="T12" s="249"/>
      <c r="U12" s="251"/>
    </row>
    <row r="13" spans="1:21" x14ac:dyDescent="0.35">
      <c r="A13" s="256"/>
      <c r="B13" s="257"/>
      <c r="C13" s="258"/>
      <c r="D13" s="259"/>
      <c r="E13" s="260"/>
      <c r="F13" s="260"/>
      <c r="G13" s="260"/>
      <c r="H13" s="260"/>
      <c r="I13" s="260"/>
      <c r="J13" s="260"/>
      <c r="K13" s="261"/>
      <c r="L13" s="256"/>
      <c r="M13" s="260"/>
      <c r="N13" s="260"/>
      <c r="O13" s="261"/>
      <c r="P13" s="256"/>
      <c r="Q13" s="260"/>
      <c r="R13" s="260"/>
      <c r="S13" s="262"/>
      <c r="T13" s="249"/>
      <c r="U13" s="251"/>
    </row>
    <row r="14" spans="1:21" x14ac:dyDescent="0.35">
      <c r="A14" s="256"/>
      <c r="B14" s="257"/>
      <c r="C14" s="258"/>
      <c r="D14" s="259"/>
      <c r="E14" s="260"/>
      <c r="F14" s="260"/>
      <c r="G14" s="260"/>
      <c r="H14" s="260"/>
      <c r="I14" s="260"/>
      <c r="J14" s="260"/>
      <c r="K14" s="261"/>
      <c r="L14" s="256"/>
      <c r="M14" s="260"/>
      <c r="N14" s="260"/>
      <c r="O14" s="261"/>
      <c r="P14" s="256"/>
      <c r="Q14" s="260"/>
      <c r="R14" s="260"/>
      <c r="S14" s="262"/>
      <c r="T14" s="249"/>
      <c r="U14" s="251"/>
    </row>
    <row r="15" spans="1:21" x14ac:dyDescent="0.35">
      <c r="A15" s="256"/>
      <c r="B15" s="257"/>
      <c r="C15" s="258"/>
      <c r="D15" s="259"/>
      <c r="E15" s="260"/>
      <c r="F15" s="260"/>
      <c r="G15" s="260"/>
      <c r="H15" s="260"/>
      <c r="I15" s="260"/>
      <c r="J15" s="260"/>
      <c r="K15" s="261"/>
      <c r="L15" s="256"/>
      <c r="M15" s="260"/>
      <c r="N15" s="260"/>
      <c r="O15" s="261"/>
      <c r="P15" s="256"/>
      <c r="Q15" s="260"/>
      <c r="R15" s="260"/>
      <c r="S15" s="262"/>
      <c r="T15" s="249"/>
      <c r="U15" s="251"/>
    </row>
    <row r="16" spans="1:21" x14ac:dyDescent="0.35">
      <c r="A16" s="256"/>
      <c r="B16" s="257"/>
      <c r="C16" s="258"/>
      <c r="D16" s="259"/>
      <c r="E16" s="260"/>
      <c r="F16" s="260"/>
      <c r="G16" s="260"/>
      <c r="H16" s="260"/>
      <c r="I16" s="260"/>
      <c r="J16" s="260"/>
      <c r="K16" s="261"/>
      <c r="L16" s="256"/>
      <c r="M16" s="260"/>
      <c r="N16" s="260"/>
      <c r="O16" s="261"/>
      <c r="P16" s="256"/>
      <c r="Q16" s="260"/>
      <c r="R16" s="260"/>
      <c r="S16" s="262"/>
      <c r="T16" s="249"/>
      <c r="U16" s="251"/>
    </row>
    <row r="17" spans="1:21" ht="15" thickBot="1" x14ac:dyDescent="0.4">
      <c r="A17" s="263"/>
      <c r="B17" s="433"/>
      <c r="C17" s="434"/>
      <c r="D17" s="264"/>
      <c r="E17" s="265"/>
      <c r="F17" s="265"/>
      <c r="G17" s="265"/>
      <c r="H17" s="265"/>
      <c r="I17" s="265"/>
      <c r="J17" s="265"/>
      <c r="K17" s="266"/>
      <c r="L17" s="263"/>
      <c r="M17" s="265"/>
      <c r="N17" s="265"/>
      <c r="O17" s="266"/>
      <c r="P17" s="263"/>
      <c r="Q17" s="265"/>
      <c r="R17" s="265"/>
      <c r="S17" s="267"/>
      <c r="T17" s="263"/>
      <c r="U17" s="266"/>
    </row>
    <row r="19" spans="1:21" ht="15" thickBot="1" x14ac:dyDescent="0.4"/>
    <row r="20" spans="1:21" x14ac:dyDescent="0.35">
      <c r="A20" s="435" t="s">
        <v>812</v>
      </c>
      <c r="B20" s="436"/>
      <c r="C20" s="436"/>
      <c r="D20" s="436"/>
      <c r="E20" s="436"/>
      <c r="F20" s="436"/>
      <c r="G20" s="437"/>
      <c r="H20" s="268"/>
    </row>
    <row r="21" spans="1:21" ht="15" thickBot="1" x14ac:dyDescent="0.4">
      <c r="A21" s="438" t="s">
        <v>813</v>
      </c>
      <c r="B21" s="439"/>
      <c r="C21" s="439"/>
      <c r="D21" s="439"/>
      <c r="E21" s="439"/>
      <c r="F21" s="439"/>
      <c r="G21" s="440"/>
      <c r="H21" s="269"/>
    </row>
    <row r="22" spans="1:21" ht="43.5" x14ac:dyDescent="0.35">
      <c r="A22" s="270" t="s">
        <v>777</v>
      </c>
      <c r="B22" s="271" t="s">
        <v>814</v>
      </c>
      <c r="C22" s="271" t="s">
        <v>815</v>
      </c>
      <c r="D22" s="271" t="s">
        <v>816</v>
      </c>
      <c r="E22" s="271" t="s">
        <v>817</v>
      </c>
      <c r="F22" s="272" t="s">
        <v>818</v>
      </c>
      <c r="G22" s="273" t="s">
        <v>819</v>
      </c>
    </row>
    <row r="23" spans="1:21" ht="59.15" customHeight="1" x14ac:dyDescent="0.35">
      <c r="A23" s="245">
        <v>1</v>
      </c>
      <c r="B23" s="274" t="s">
        <v>820</v>
      </c>
      <c r="C23" s="250" t="s">
        <v>821</v>
      </c>
      <c r="D23" s="250" t="s">
        <v>822</v>
      </c>
      <c r="E23" s="250" t="s">
        <v>823</v>
      </c>
      <c r="F23" s="254" t="s">
        <v>824</v>
      </c>
      <c r="G23" s="275" t="s">
        <v>823</v>
      </c>
    </row>
    <row r="24" spans="1:21" x14ac:dyDescent="0.35">
      <c r="A24" s="249"/>
      <c r="B24" s="250"/>
      <c r="C24" s="250"/>
      <c r="D24" s="250"/>
      <c r="E24" s="250"/>
      <c r="F24" s="254"/>
      <c r="G24" s="251"/>
    </row>
    <row r="25" spans="1:21" x14ac:dyDescent="0.35">
      <c r="A25" s="249"/>
      <c r="B25" s="250"/>
      <c r="C25" s="250"/>
      <c r="D25" s="250"/>
      <c r="E25" s="250"/>
      <c r="F25" s="254"/>
      <c r="G25" s="251"/>
    </row>
    <row r="26" spans="1:21" x14ac:dyDescent="0.35">
      <c r="A26" s="249"/>
      <c r="B26" s="250"/>
      <c r="C26" s="250"/>
      <c r="D26" s="250"/>
      <c r="E26" s="250"/>
      <c r="F26" s="254"/>
      <c r="G26" s="251"/>
    </row>
    <row r="27" spans="1:21" x14ac:dyDescent="0.35">
      <c r="A27" s="249"/>
      <c r="B27" s="250"/>
      <c r="C27" s="250"/>
      <c r="D27" s="250"/>
      <c r="E27" s="250"/>
      <c r="F27" s="254"/>
      <c r="G27" s="251"/>
    </row>
    <row r="28" spans="1:21" x14ac:dyDescent="0.35">
      <c r="A28" s="249"/>
      <c r="B28" s="250"/>
      <c r="C28" s="250"/>
      <c r="D28" s="250"/>
      <c r="E28" s="250"/>
      <c r="F28" s="254"/>
      <c r="G28" s="251"/>
    </row>
    <row r="29" spans="1:21" x14ac:dyDescent="0.35">
      <c r="A29" s="249"/>
      <c r="B29" s="250"/>
      <c r="C29" s="250"/>
      <c r="D29" s="250"/>
      <c r="E29" s="250"/>
      <c r="F29" s="254"/>
      <c r="G29" s="251"/>
    </row>
    <row r="30" spans="1:21" ht="15" thickBot="1" x14ac:dyDescent="0.4">
      <c r="A30" s="263"/>
      <c r="B30" s="265"/>
      <c r="C30" s="265"/>
      <c r="D30" s="265"/>
      <c r="E30" s="265"/>
      <c r="F30" s="267"/>
      <c r="G30" s="266"/>
    </row>
    <row r="31" spans="1:21" ht="15" thickBot="1" x14ac:dyDescent="0.4">
      <c r="A31" s="441" t="s">
        <v>825</v>
      </c>
      <c r="B31" s="442"/>
      <c r="C31" s="276"/>
      <c r="D31" s="276"/>
      <c r="E31" s="276"/>
      <c r="F31" s="277"/>
      <c r="G31" s="278"/>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D30B3-3FE4-47EC-95D4-8DFEBF2F0D7E}">
  <sheetPr codeName="Foglio12"/>
  <dimension ref="A1:F25"/>
  <sheetViews>
    <sheetView view="pageBreakPreview" topLeftCell="A2" zoomScale="70" zoomScaleNormal="70" zoomScaleSheetLayoutView="70" workbookViewId="0">
      <selection activeCell="C4" sqref="C4"/>
    </sheetView>
  </sheetViews>
  <sheetFormatPr defaultRowHeight="14.5" x14ac:dyDescent="0.35"/>
  <cols>
    <col min="1" max="2" width="18.81640625" style="282" customWidth="1"/>
    <col min="3" max="3" width="26.26953125" style="282" customWidth="1"/>
    <col min="4" max="4" width="35" style="282" customWidth="1"/>
    <col min="5" max="5" width="37" style="282" customWidth="1"/>
    <col min="6" max="6" width="39.08984375" style="282" customWidth="1"/>
    <col min="7" max="16384" width="8.7265625" style="282"/>
  </cols>
  <sheetData>
    <row r="1" spans="1:6" x14ac:dyDescent="0.35">
      <c r="A1" s="487" t="s">
        <v>826</v>
      </c>
      <c r="B1" s="488"/>
      <c r="C1" s="489" t="s">
        <v>776</v>
      </c>
      <c r="D1" s="490"/>
      <c r="E1" s="491" t="s">
        <v>827</v>
      </c>
      <c r="F1" s="492"/>
    </row>
    <row r="2" spans="1:6" ht="42" x14ac:dyDescent="0.35">
      <c r="A2" s="279" t="s">
        <v>828</v>
      </c>
      <c r="B2" s="280"/>
      <c r="C2" s="281" t="s">
        <v>829</v>
      </c>
      <c r="D2" s="493"/>
      <c r="E2" s="493"/>
      <c r="F2" s="494"/>
    </row>
    <row r="3" spans="1:6" ht="56" x14ac:dyDescent="0.35">
      <c r="A3" s="283" t="s">
        <v>830</v>
      </c>
      <c r="B3" s="283" t="s">
        <v>831</v>
      </c>
      <c r="C3" s="284" t="s">
        <v>832</v>
      </c>
      <c r="D3" s="284" t="s">
        <v>833</v>
      </c>
      <c r="E3" s="284" t="s">
        <v>834</v>
      </c>
      <c r="F3" s="284" t="s">
        <v>835</v>
      </c>
    </row>
    <row r="4" spans="1:6" x14ac:dyDescent="0.35">
      <c r="A4" s="285"/>
      <c r="B4" s="285"/>
      <c r="C4" s="285"/>
      <c r="D4" s="285"/>
      <c r="E4" s="285"/>
      <c r="F4" s="285"/>
    </row>
    <row r="5" spans="1:6" x14ac:dyDescent="0.35">
      <c r="A5" s="285"/>
      <c r="B5" s="285"/>
      <c r="C5" s="285"/>
      <c r="D5" s="285"/>
      <c r="E5" s="285"/>
      <c r="F5" s="285"/>
    </row>
    <row r="6" spans="1:6" x14ac:dyDescent="0.35">
      <c r="A6" s="285"/>
      <c r="B6" s="285"/>
      <c r="C6" s="285"/>
      <c r="D6" s="285"/>
      <c r="E6" s="285"/>
      <c r="F6" s="285"/>
    </row>
    <row r="7" spans="1:6" x14ac:dyDescent="0.35">
      <c r="A7" s="285"/>
      <c r="B7" s="285"/>
      <c r="C7" s="285"/>
      <c r="D7" s="285"/>
      <c r="E7" s="285"/>
      <c r="F7" s="285"/>
    </row>
    <row r="8" spans="1:6" x14ac:dyDescent="0.35">
      <c r="A8" s="285"/>
      <c r="B8" s="285"/>
      <c r="C8" s="285"/>
      <c r="D8" s="285"/>
      <c r="E8" s="285"/>
      <c r="F8" s="285"/>
    </row>
    <row r="9" spans="1:6" x14ac:dyDescent="0.35">
      <c r="A9" s="285"/>
      <c r="B9" s="285"/>
      <c r="C9" s="285"/>
      <c r="D9" s="285"/>
      <c r="E9" s="285"/>
      <c r="F9" s="285"/>
    </row>
    <row r="10" spans="1:6" x14ac:dyDescent="0.35">
      <c r="A10" s="285"/>
      <c r="B10" s="285"/>
      <c r="C10" s="285"/>
      <c r="D10" s="285"/>
      <c r="E10" s="285"/>
      <c r="F10" s="285"/>
    </row>
    <row r="11" spans="1:6" x14ac:dyDescent="0.35">
      <c r="A11" s="285"/>
      <c r="B11" s="285"/>
      <c r="C11" s="285"/>
      <c r="D11" s="285"/>
      <c r="E11" s="285"/>
      <c r="F11" s="285"/>
    </row>
    <row r="12" spans="1:6" x14ac:dyDescent="0.35">
      <c r="A12" s="285"/>
      <c r="B12" s="285"/>
      <c r="C12" s="285"/>
      <c r="D12" s="285"/>
      <c r="E12" s="285"/>
      <c r="F12" s="285"/>
    </row>
    <row r="13" spans="1:6" x14ac:dyDescent="0.35">
      <c r="A13" s="285"/>
      <c r="B13" s="285"/>
      <c r="C13" s="285"/>
      <c r="D13" s="285"/>
      <c r="E13" s="285"/>
      <c r="F13" s="285"/>
    </row>
    <row r="14" spans="1:6" x14ac:dyDescent="0.35">
      <c r="A14" s="285"/>
      <c r="B14" s="285"/>
      <c r="C14" s="285"/>
      <c r="D14" s="285"/>
      <c r="E14" s="285"/>
      <c r="F14" s="285"/>
    </row>
    <row r="15" spans="1:6" x14ac:dyDescent="0.35">
      <c r="A15" s="285"/>
      <c r="B15" s="285"/>
      <c r="C15" s="285"/>
      <c r="D15" s="285"/>
      <c r="E15" s="285"/>
      <c r="F15" s="285"/>
    </row>
    <row r="16" spans="1:6" x14ac:dyDescent="0.35">
      <c r="A16" s="285"/>
      <c r="B16" s="285"/>
      <c r="C16" s="285"/>
      <c r="D16" s="285"/>
      <c r="E16" s="285"/>
      <c r="F16" s="285"/>
    </row>
    <row r="17" spans="1:6" x14ac:dyDescent="0.35">
      <c r="A17" s="285"/>
      <c r="B17" s="285"/>
      <c r="C17" s="285"/>
      <c r="D17" s="285"/>
      <c r="E17" s="285"/>
      <c r="F17" s="285"/>
    </row>
    <row r="18" spans="1:6" x14ac:dyDescent="0.35">
      <c r="A18" s="285"/>
      <c r="B18" s="285"/>
      <c r="C18" s="285"/>
      <c r="D18" s="285"/>
      <c r="E18" s="285"/>
      <c r="F18" s="285"/>
    </row>
    <row r="19" spans="1:6" x14ac:dyDescent="0.35">
      <c r="A19" s="285"/>
      <c r="B19" s="285"/>
      <c r="C19" s="285"/>
      <c r="D19" s="285"/>
      <c r="E19" s="285"/>
      <c r="F19" s="285"/>
    </row>
    <row r="20" spans="1:6" x14ac:dyDescent="0.35">
      <c r="A20" s="285"/>
      <c r="B20" s="285"/>
      <c r="C20" s="285"/>
      <c r="D20" s="285"/>
      <c r="E20" s="285"/>
      <c r="F20" s="285"/>
    </row>
    <row r="21" spans="1:6" x14ac:dyDescent="0.35">
      <c r="A21" s="285"/>
      <c r="B21" s="285"/>
      <c r="C21" s="285"/>
      <c r="D21" s="285"/>
      <c r="E21" s="285"/>
      <c r="F21" s="285"/>
    </row>
    <row r="22" spans="1:6" x14ac:dyDescent="0.35">
      <c r="A22" s="285"/>
      <c r="B22" s="285"/>
      <c r="C22" s="285"/>
      <c r="D22" s="285"/>
      <c r="E22" s="285"/>
      <c r="F22" s="285"/>
    </row>
    <row r="23" spans="1:6" x14ac:dyDescent="0.35">
      <c r="A23" s="285"/>
      <c r="B23" s="285"/>
      <c r="C23" s="285"/>
      <c r="D23" s="285"/>
      <c r="E23" s="285"/>
      <c r="F23" s="285"/>
    </row>
    <row r="24" spans="1:6" x14ac:dyDescent="0.35">
      <c r="A24" s="285"/>
      <c r="B24" s="285"/>
      <c r="C24" s="285"/>
      <c r="D24" s="285"/>
      <c r="E24" s="285"/>
      <c r="F24" s="285"/>
    </row>
    <row r="25" spans="1:6" x14ac:dyDescent="0.35">
      <c r="A25" s="285"/>
      <c r="B25" s="285"/>
      <c r="C25" s="285"/>
      <c r="D25" s="285"/>
      <c r="E25" s="285"/>
      <c r="F25" s="285"/>
    </row>
  </sheetData>
  <mergeCells count="4">
    <mergeCell ref="A1:B1"/>
    <mergeCell ref="C1:D1"/>
    <mergeCell ref="E1:F1"/>
    <mergeCell ref="D2:F2"/>
  </mergeCells>
  <conditionalFormatting sqref="A1:A2 C1:C2 A3:B3">
    <cfRule type="expression" dxfId="15" priority="11">
      <formula>OR($A1="R",$A1="T",$A1="C")</formula>
    </cfRule>
    <cfRule type="expression" dxfId="14" priority="12">
      <formula>OR($A1="CR",$A1="ST" )</formula>
    </cfRule>
  </conditionalFormatting>
  <conditionalFormatting sqref="A1:A2 C1:C2 A3:D3">
    <cfRule type="expression" dxfId="13" priority="13">
      <formula>$A1&gt;0</formula>
    </cfRule>
  </conditionalFormatting>
  <conditionalFormatting sqref="C3:D3">
    <cfRule type="expression" dxfId="12" priority="10">
      <formula>OR($A3="CR",$A3="ST",$A3="R",$A3="C",$A3="T")</formula>
    </cfRule>
  </conditionalFormatting>
  <conditionalFormatting sqref="E1 E3">
    <cfRule type="cellIs" dxfId="11" priority="14" operator="equal">
      <formula>#REF!</formula>
    </cfRule>
    <cfRule type="cellIs" dxfId="10" priority="15" operator="equal">
      <formula>#REF!</formula>
    </cfRule>
    <cfRule type="cellIs" dxfId="9" priority="16" operator="equal">
      <formula>#REF!</formula>
    </cfRule>
  </conditionalFormatting>
  <conditionalFormatting sqref="E1">
    <cfRule type="cellIs" dxfId="8" priority="7" operator="equal">
      <formula>"Non applicabile "</formula>
    </cfRule>
    <cfRule type="cellIs" dxfId="7" priority="8" operator="equal">
      <formula>"Negativo "</formula>
    </cfRule>
    <cfRule type="cellIs" dxfId="6" priority="9" operator="equal">
      <formula>"Positivo "</formula>
    </cfRule>
  </conditionalFormatting>
  <conditionalFormatting sqref="E3:F3">
    <cfRule type="cellIs" dxfId="5" priority="1" operator="equal">
      <formula>"Non applicabile "</formula>
    </cfRule>
    <cfRule type="cellIs" dxfId="4" priority="2" operator="equal">
      <formula>"Negativo "</formula>
    </cfRule>
    <cfRule type="cellIs" dxfId="3" priority="3" operator="equal">
      <formula>"Positivo "</formula>
    </cfRule>
  </conditionalFormatting>
  <conditionalFormatting sqref="F3">
    <cfRule type="cellIs" dxfId="2" priority="4" operator="equal">
      <formula>#REF!</formula>
    </cfRule>
    <cfRule type="cellIs" dxfId="1" priority="5" operator="equal">
      <formula>#REF!</formula>
    </cfRule>
    <cfRule type="cellIs" dxfId="0"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DB784-DBA8-4682-B008-48EBC7F4B0D4}">
  <sheetPr codeName="Foglio3">
    <pageSetUpPr fitToPage="1"/>
  </sheetPr>
  <dimension ref="A2:K106"/>
  <sheetViews>
    <sheetView showGridLines="0" view="pageBreakPreview" topLeftCell="A11" zoomScale="76" zoomScaleNormal="40" zoomScaleSheetLayoutView="76" workbookViewId="0">
      <selection activeCell="B25" sqref="B25:J25"/>
    </sheetView>
  </sheetViews>
  <sheetFormatPr defaultColWidth="9.1796875" defaultRowHeight="13" x14ac:dyDescent="0.3"/>
  <cols>
    <col min="1" max="1" width="34.54296875" style="73" customWidth="1"/>
    <col min="2" max="2" width="28.1796875" style="70" customWidth="1"/>
    <col min="3" max="3" width="12.1796875" style="70" customWidth="1"/>
    <col min="4" max="4" width="17.81640625" style="70" customWidth="1"/>
    <col min="5" max="5" width="16" style="70" customWidth="1"/>
    <col min="6" max="6" width="15.54296875" style="70" customWidth="1"/>
    <col min="7" max="7" width="12" style="70" customWidth="1"/>
    <col min="8" max="8" width="9.1796875" style="70" customWidth="1"/>
    <col min="9" max="9" width="11.81640625" style="70" customWidth="1"/>
    <col min="10" max="10" width="13" style="70" customWidth="1"/>
    <col min="11" max="11" width="47.1796875" style="70" customWidth="1"/>
    <col min="12" max="16384" width="9.1796875" style="70"/>
  </cols>
  <sheetData>
    <row r="2" spans="1:11" x14ac:dyDescent="0.3">
      <c r="A2" s="382" t="s">
        <v>500</v>
      </c>
      <c r="B2" s="382"/>
      <c r="C2" s="382"/>
      <c r="D2" s="382"/>
      <c r="E2" s="382"/>
      <c r="F2" s="382"/>
      <c r="G2" s="382"/>
      <c r="H2" s="382"/>
      <c r="I2" s="382"/>
      <c r="J2" s="382"/>
    </row>
    <row r="3" spans="1:11" x14ac:dyDescent="0.3">
      <c r="A3" s="382" t="s">
        <v>501</v>
      </c>
      <c r="B3" s="382"/>
      <c r="C3" s="382"/>
      <c r="D3" s="382"/>
      <c r="E3" s="382"/>
      <c r="F3" s="382"/>
      <c r="G3" s="382"/>
      <c r="H3" s="382"/>
      <c r="I3" s="382"/>
      <c r="J3" s="382"/>
    </row>
    <row r="4" spans="1:11" ht="15.5" x14ac:dyDescent="0.35">
      <c r="A4" s="381"/>
      <c r="B4" s="381"/>
      <c r="C4" s="381"/>
      <c r="D4" s="381"/>
      <c r="E4" s="381"/>
      <c r="F4" s="381"/>
      <c r="G4" s="381"/>
      <c r="H4" s="381"/>
      <c r="I4" s="381"/>
      <c r="J4" s="381"/>
    </row>
    <row r="5" spans="1:11" ht="14" x14ac:dyDescent="0.3">
      <c r="A5" s="385" t="s">
        <v>502</v>
      </c>
      <c r="B5" s="385"/>
      <c r="C5" s="385"/>
      <c r="D5" s="385"/>
      <c r="E5" s="385"/>
      <c r="F5" s="385"/>
      <c r="G5" s="385"/>
      <c r="H5" s="385"/>
      <c r="I5" s="385"/>
      <c r="J5" s="385"/>
    </row>
    <row r="6" spans="1:11" ht="15.5" x14ac:dyDescent="0.35">
      <c r="A6" s="381"/>
      <c r="B6" s="381"/>
      <c r="C6" s="381"/>
      <c r="D6" s="381"/>
      <c r="E6" s="381"/>
      <c r="F6" s="381"/>
      <c r="G6" s="381"/>
      <c r="H6" s="381"/>
      <c r="I6" s="381"/>
      <c r="J6" s="381"/>
    </row>
    <row r="7" spans="1:11" s="71" customFormat="1" ht="53.5" customHeight="1" x14ac:dyDescent="0.35">
      <c r="B7" s="386" t="s">
        <v>503</v>
      </c>
      <c r="C7" s="386"/>
      <c r="D7" s="386"/>
      <c r="E7" s="386"/>
      <c r="F7" s="386"/>
      <c r="G7" s="386"/>
      <c r="H7" s="386"/>
    </row>
    <row r="8" spans="1:11" ht="15.5" x14ac:dyDescent="0.35">
      <c r="A8" s="381"/>
      <c r="B8" s="381"/>
      <c r="C8" s="381"/>
      <c r="D8" s="381"/>
      <c r="E8" s="381"/>
      <c r="F8" s="381"/>
      <c r="G8" s="381"/>
      <c r="H8" s="381"/>
      <c r="I8" s="381"/>
      <c r="J8" s="381"/>
    </row>
    <row r="9" spans="1:11" x14ac:dyDescent="0.3">
      <c r="A9" s="382" t="s">
        <v>504</v>
      </c>
      <c r="B9" s="382"/>
      <c r="C9" s="382"/>
      <c r="D9" s="382"/>
      <c r="E9" s="382"/>
      <c r="F9" s="382"/>
      <c r="G9" s="382"/>
      <c r="H9" s="382"/>
      <c r="I9" s="382"/>
      <c r="J9" s="382"/>
    </row>
    <row r="10" spans="1:11" ht="18.5" thickBot="1" x14ac:dyDescent="0.45">
      <c r="A10" s="383"/>
      <c r="B10" s="383"/>
      <c r="C10" s="383"/>
      <c r="D10" s="383"/>
      <c r="E10" s="383"/>
      <c r="F10" s="383"/>
      <c r="G10" s="383"/>
      <c r="H10" s="383"/>
      <c r="I10" s="383"/>
      <c r="J10" s="383"/>
    </row>
    <row r="11" spans="1:11" s="73" customFormat="1" ht="16" thickBot="1" x14ac:dyDescent="0.4">
      <c r="A11" s="320" t="s">
        <v>505</v>
      </c>
      <c r="B11" s="321"/>
      <c r="C11" s="321"/>
      <c r="D11" s="321"/>
      <c r="E11" s="321"/>
      <c r="F11" s="321"/>
      <c r="G11" s="321"/>
      <c r="H11" s="321"/>
      <c r="I11" s="321"/>
      <c r="J11" s="322"/>
      <c r="K11" s="72"/>
    </row>
    <row r="12" spans="1:11" s="73" customFormat="1" ht="16" thickBot="1" x14ac:dyDescent="0.4">
      <c r="A12" s="337" t="s">
        <v>506</v>
      </c>
      <c r="B12" s="338"/>
      <c r="C12" s="338"/>
      <c r="D12" s="338"/>
      <c r="E12" s="338"/>
      <c r="F12" s="338"/>
      <c r="G12" s="338"/>
      <c r="H12" s="338"/>
      <c r="I12" s="338"/>
      <c r="J12" s="384"/>
      <c r="K12" s="72"/>
    </row>
    <row r="13" spans="1:11" ht="26.25" customHeight="1" x14ac:dyDescent="0.3">
      <c r="A13" s="74" t="s">
        <v>507</v>
      </c>
      <c r="B13" s="373"/>
      <c r="C13" s="373"/>
      <c r="D13" s="373"/>
      <c r="E13" s="373"/>
      <c r="F13" s="373"/>
      <c r="G13" s="373"/>
      <c r="H13" s="373"/>
      <c r="I13" s="373"/>
      <c r="J13" s="374"/>
    </row>
    <row r="14" spans="1:11" x14ac:dyDescent="0.3">
      <c r="A14" s="74" t="s">
        <v>508</v>
      </c>
      <c r="B14" s="373"/>
      <c r="C14" s="373"/>
      <c r="D14" s="373"/>
      <c r="E14" s="373"/>
      <c r="F14" s="373"/>
      <c r="G14" s="373"/>
      <c r="H14" s="373"/>
      <c r="I14" s="373"/>
      <c r="J14" s="374"/>
    </row>
    <row r="15" spans="1:11" x14ac:dyDescent="0.3">
      <c r="A15" s="74" t="s">
        <v>509</v>
      </c>
      <c r="B15" s="373"/>
      <c r="C15" s="373"/>
      <c r="D15" s="373"/>
      <c r="E15" s="373"/>
      <c r="F15" s="373"/>
      <c r="G15" s="373"/>
      <c r="H15" s="373"/>
      <c r="I15" s="373"/>
      <c r="J15" s="374"/>
    </row>
    <row r="16" spans="1:11" ht="14.25" customHeight="1" x14ac:dyDescent="0.3">
      <c r="A16" s="74" t="s">
        <v>510</v>
      </c>
      <c r="B16" s="340"/>
      <c r="C16" s="340"/>
      <c r="D16" s="340"/>
      <c r="E16" s="340"/>
      <c r="F16" s="340"/>
      <c r="G16" s="340"/>
      <c r="H16" s="340"/>
      <c r="I16" s="340"/>
      <c r="J16" s="341"/>
    </row>
    <row r="17" spans="1:10" x14ac:dyDescent="0.3">
      <c r="A17" s="74" t="s">
        <v>511</v>
      </c>
      <c r="B17" s="340"/>
      <c r="C17" s="340"/>
      <c r="D17" s="340"/>
      <c r="E17" s="340"/>
      <c r="F17" s="340"/>
      <c r="G17" s="340"/>
      <c r="H17" s="340"/>
      <c r="I17" s="340"/>
      <c r="J17" s="341"/>
    </row>
    <row r="18" spans="1:10" x14ac:dyDescent="0.3">
      <c r="A18" s="74" t="s">
        <v>512</v>
      </c>
      <c r="B18" s="333"/>
      <c r="C18" s="335"/>
      <c r="D18" s="335"/>
      <c r="E18" s="335"/>
      <c r="F18" s="335"/>
      <c r="G18" s="335"/>
      <c r="H18" s="335"/>
      <c r="I18" s="335"/>
      <c r="J18" s="336"/>
    </row>
    <row r="19" spans="1:10" x14ac:dyDescent="0.3">
      <c r="A19" s="74" t="s">
        <v>513</v>
      </c>
      <c r="B19" s="75"/>
      <c r="C19" s="76"/>
      <c r="D19" s="76"/>
      <c r="E19" s="76"/>
      <c r="F19" s="76"/>
      <c r="G19" s="76"/>
      <c r="H19" s="76"/>
      <c r="I19" s="76"/>
      <c r="J19" s="77"/>
    </row>
    <row r="20" spans="1:10" ht="31.5" customHeight="1" x14ac:dyDescent="0.3">
      <c r="A20" s="74" t="s">
        <v>514</v>
      </c>
      <c r="B20" s="340"/>
      <c r="C20" s="340"/>
      <c r="D20" s="340"/>
      <c r="E20" s="340"/>
      <c r="F20" s="340"/>
      <c r="G20" s="340"/>
      <c r="H20" s="340"/>
      <c r="I20" s="340"/>
      <c r="J20" s="341"/>
    </row>
    <row r="21" spans="1:10" ht="23.25" customHeight="1" thickBot="1" x14ac:dyDescent="0.35">
      <c r="A21" s="74" t="s">
        <v>515</v>
      </c>
      <c r="B21" s="78" t="s">
        <v>516</v>
      </c>
      <c r="C21" s="378"/>
      <c r="D21" s="379"/>
      <c r="E21" s="379"/>
      <c r="F21" s="380"/>
      <c r="G21" s="78" t="s">
        <v>517</v>
      </c>
      <c r="H21" s="373"/>
      <c r="I21" s="373"/>
      <c r="J21" s="374"/>
    </row>
    <row r="22" spans="1:10" s="73" customFormat="1" ht="17.5" customHeight="1" thickBot="1" x14ac:dyDescent="0.4">
      <c r="A22" s="337" t="s">
        <v>518</v>
      </c>
      <c r="B22" s="338"/>
      <c r="C22" s="338"/>
      <c r="D22" s="338"/>
      <c r="E22" s="338"/>
      <c r="F22" s="338"/>
      <c r="G22" s="338"/>
      <c r="H22" s="338"/>
      <c r="I22" s="338"/>
      <c r="J22" s="338"/>
    </row>
    <row r="23" spans="1:10" x14ac:dyDescent="0.3">
      <c r="A23" s="74" t="s">
        <v>519</v>
      </c>
      <c r="B23" s="340"/>
      <c r="C23" s="340"/>
      <c r="D23" s="340"/>
      <c r="E23" s="340"/>
      <c r="F23" s="340"/>
      <c r="G23" s="340"/>
      <c r="H23" s="340"/>
      <c r="I23" s="340"/>
      <c r="J23" s="341"/>
    </row>
    <row r="24" spans="1:10" x14ac:dyDescent="0.3">
      <c r="A24" s="74" t="s">
        <v>520</v>
      </c>
      <c r="B24" s="340"/>
      <c r="C24" s="340"/>
      <c r="D24" s="340"/>
      <c r="E24" s="340"/>
      <c r="F24" s="340"/>
      <c r="G24" s="340"/>
      <c r="H24" s="340"/>
      <c r="I24" s="340"/>
      <c r="J24" s="341"/>
    </row>
    <row r="25" spans="1:10" x14ac:dyDescent="0.3">
      <c r="A25" s="74" t="s">
        <v>521</v>
      </c>
      <c r="B25" s="373"/>
      <c r="C25" s="373"/>
      <c r="D25" s="373"/>
      <c r="E25" s="373"/>
      <c r="F25" s="373"/>
      <c r="G25" s="373"/>
      <c r="H25" s="373"/>
      <c r="I25" s="373"/>
      <c r="J25" s="374"/>
    </row>
    <row r="26" spans="1:10" x14ac:dyDescent="0.3">
      <c r="A26" s="74" t="s">
        <v>522</v>
      </c>
      <c r="B26" s="373"/>
      <c r="C26" s="373"/>
      <c r="D26" s="373"/>
      <c r="E26" s="373"/>
      <c r="F26" s="373"/>
      <c r="G26" s="373"/>
      <c r="H26" s="373"/>
      <c r="I26" s="373"/>
      <c r="J26" s="374"/>
    </row>
    <row r="27" spans="1:10" x14ac:dyDescent="0.3">
      <c r="A27" s="74" t="s">
        <v>523</v>
      </c>
      <c r="B27" s="373"/>
      <c r="C27" s="373"/>
      <c r="D27" s="373"/>
      <c r="E27" s="373"/>
      <c r="F27" s="373"/>
      <c r="G27" s="373"/>
      <c r="H27" s="373"/>
      <c r="I27" s="373"/>
      <c r="J27" s="374"/>
    </row>
    <row r="28" spans="1:10" x14ac:dyDescent="0.3">
      <c r="A28" s="74" t="s">
        <v>524</v>
      </c>
      <c r="B28" s="373"/>
      <c r="C28" s="373"/>
      <c r="D28" s="373"/>
      <c r="E28" s="373"/>
      <c r="F28" s="373"/>
      <c r="G28" s="373"/>
      <c r="H28" s="373"/>
      <c r="I28" s="373"/>
      <c r="J28" s="374"/>
    </row>
    <row r="29" spans="1:10" ht="30" customHeight="1" thickBot="1" x14ac:dyDescent="0.35">
      <c r="A29" s="74" t="s">
        <v>525</v>
      </c>
      <c r="B29" s="340"/>
      <c r="C29" s="340"/>
      <c r="D29" s="340"/>
      <c r="E29" s="340"/>
      <c r="F29" s="340"/>
      <c r="G29" s="340"/>
      <c r="H29" s="340"/>
      <c r="I29" s="340"/>
      <c r="J29" s="341"/>
    </row>
    <row r="30" spans="1:10" s="73" customFormat="1" ht="17.5" customHeight="1" thickBot="1" x14ac:dyDescent="0.4">
      <c r="A30" s="337" t="s">
        <v>526</v>
      </c>
      <c r="B30" s="338"/>
      <c r="C30" s="338"/>
      <c r="D30" s="338"/>
      <c r="E30" s="338"/>
      <c r="F30" s="338"/>
      <c r="G30" s="338"/>
      <c r="H30" s="338"/>
      <c r="I30" s="338"/>
      <c r="J30" s="338"/>
    </row>
    <row r="31" spans="1:10" ht="26.25" customHeight="1" x14ac:dyDescent="0.3">
      <c r="A31" s="74" t="s">
        <v>527</v>
      </c>
      <c r="B31" s="375"/>
      <c r="C31" s="376"/>
      <c r="D31" s="376"/>
      <c r="E31" s="376"/>
      <c r="F31" s="376"/>
      <c r="G31" s="376"/>
      <c r="H31" s="376"/>
      <c r="I31" s="376"/>
      <c r="J31" s="377"/>
    </row>
    <row r="32" spans="1:10" ht="13.4" customHeight="1" x14ac:dyDescent="0.3">
      <c r="A32" s="74" t="s">
        <v>528</v>
      </c>
      <c r="B32" s="333"/>
      <c r="C32" s="335"/>
      <c r="D32" s="335"/>
      <c r="E32" s="334"/>
      <c r="F32" s="79" t="s">
        <v>529</v>
      </c>
      <c r="G32" s="80" t="e">
        <f>B32/B31</f>
        <v>#DIV/0!</v>
      </c>
      <c r="H32" s="366" t="s">
        <v>530</v>
      </c>
      <c r="I32" s="367"/>
      <c r="J32" s="368"/>
    </row>
    <row r="33" spans="1:10" ht="26" x14ac:dyDescent="0.3">
      <c r="A33" s="74" t="s">
        <v>531</v>
      </c>
      <c r="B33" s="369"/>
      <c r="C33" s="369"/>
      <c r="D33" s="369"/>
      <c r="E33" s="369"/>
      <c r="F33" s="369"/>
      <c r="G33" s="369"/>
      <c r="H33" s="369"/>
      <c r="I33" s="369"/>
      <c r="J33" s="370"/>
    </row>
    <row r="34" spans="1:10" ht="26" x14ac:dyDescent="0.3">
      <c r="A34" s="74" t="s">
        <v>532</v>
      </c>
      <c r="B34" s="369"/>
      <c r="C34" s="369"/>
      <c r="D34" s="369"/>
      <c r="E34" s="369"/>
      <c r="F34" s="369"/>
      <c r="G34" s="369"/>
      <c r="H34" s="369"/>
      <c r="I34" s="369"/>
      <c r="J34" s="370"/>
    </row>
    <row r="35" spans="1:10" x14ac:dyDescent="0.3">
      <c r="A35" s="74" t="s">
        <v>533</v>
      </c>
      <c r="B35" s="371">
        <f>B34</f>
        <v>0</v>
      </c>
      <c r="C35" s="371"/>
      <c r="D35" s="371"/>
      <c r="E35" s="371"/>
      <c r="F35" s="371"/>
      <c r="G35" s="371"/>
      <c r="H35" s="371"/>
      <c r="I35" s="371"/>
      <c r="J35" s="372"/>
    </row>
    <row r="36" spans="1:10" x14ac:dyDescent="0.3">
      <c r="A36" s="345" t="s">
        <v>534</v>
      </c>
      <c r="B36" s="346"/>
      <c r="C36" s="346"/>
      <c r="D36" s="346"/>
      <c r="E36" s="346"/>
      <c r="F36" s="346"/>
      <c r="G36" s="346"/>
      <c r="H36" s="346"/>
      <c r="I36" s="346"/>
      <c r="J36" s="81"/>
    </row>
    <row r="37" spans="1:10" x14ac:dyDescent="0.3">
      <c r="A37" s="354" t="s">
        <v>535</v>
      </c>
      <c r="B37" s="355"/>
      <c r="C37" s="355"/>
      <c r="D37" s="355"/>
      <c r="E37" s="355"/>
      <c r="F37" s="355"/>
      <c r="G37" s="355"/>
      <c r="H37" s="355"/>
      <c r="I37" s="355"/>
      <c r="J37" s="81"/>
    </row>
    <row r="38" spans="1:10" ht="27.75" customHeight="1" x14ac:dyDescent="0.3">
      <c r="A38" s="82" t="s">
        <v>536</v>
      </c>
      <c r="B38" s="347" t="s">
        <v>537</v>
      </c>
      <c r="C38" s="348"/>
      <c r="D38" s="347" t="s">
        <v>538</v>
      </c>
      <c r="E38" s="348"/>
      <c r="F38" s="347" t="s">
        <v>539</v>
      </c>
      <c r="G38" s="356"/>
      <c r="H38" s="356"/>
      <c r="I38" s="348"/>
      <c r="J38" s="83"/>
    </row>
    <row r="39" spans="1:10" x14ac:dyDescent="0.3">
      <c r="A39" s="349">
        <f>B31</f>
        <v>0</v>
      </c>
      <c r="B39" s="350"/>
      <c r="C39" s="351"/>
      <c r="D39" s="350"/>
      <c r="E39" s="351"/>
      <c r="F39" s="350"/>
      <c r="G39" s="364"/>
      <c r="H39" s="364"/>
      <c r="I39" s="351"/>
      <c r="J39" s="83"/>
    </row>
    <row r="40" spans="1:10" x14ac:dyDescent="0.3">
      <c r="A40" s="349"/>
      <c r="B40" s="352"/>
      <c r="C40" s="353"/>
      <c r="D40" s="352"/>
      <c r="E40" s="353"/>
      <c r="F40" s="352"/>
      <c r="G40" s="365"/>
      <c r="H40" s="365"/>
      <c r="I40" s="353"/>
      <c r="J40" s="83"/>
    </row>
    <row r="41" spans="1:10" x14ac:dyDescent="0.3">
      <c r="A41" s="354" t="s">
        <v>532</v>
      </c>
      <c r="B41" s="355"/>
      <c r="C41" s="355"/>
      <c r="D41" s="355"/>
      <c r="E41" s="355"/>
      <c r="F41" s="355"/>
      <c r="G41" s="355"/>
      <c r="H41" s="355"/>
      <c r="I41" s="355"/>
      <c r="J41" s="81"/>
    </row>
    <row r="42" spans="1:10" ht="27.75" customHeight="1" x14ac:dyDescent="0.3">
      <c r="A42" s="82" t="s">
        <v>536</v>
      </c>
      <c r="B42" s="347" t="s">
        <v>537</v>
      </c>
      <c r="C42" s="348"/>
      <c r="D42" s="347" t="s">
        <v>538</v>
      </c>
      <c r="E42" s="348"/>
      <c r="F42" s="347" t="s">
        <v>539</v>
      </c>
      <c r="G42" s="356"/>
      <c r="H42" s="356"/>
      <c r="I42" s="348"/>
      <c r="J42" s="83"/>
    </row>
    <row r="43" spans="1:10" x14ac:dyDescent="0.3">
      <c r="A43" s="357"/>
      <c r="B43" s="358"/>
      <c r="C43" s="359"/>
      <c r="D43" s="358"/>
      <c r="E43" s="359"/>
      <c r="F43" s="358"/>
      <c r="G43" s="362"/>
      <c r="H43" s="362"/>
      <c r="I43" s="359"/>
      <c r="J43" s="83"/>
    </row>
    <row r="44" spans="1:10" x14ac:dyDescent="0.3">
      <c r="A44" s="357"/>
      <c r="B44" s="360"/>
      <c r="C44" s="361"/>
      <c r="D44" s="360"/>
      <c r="E44" s="361"/>
      <c r="F44" s="360"/>
      <c r="G44" s="363"/>
      <c r="H44" s="363"/>
      <c r="I44" s="361"/>
      <c r="J44" s="83"/>
    </row>
    <row r="45" spans="1:10" x14ac:dyDescent="0.3">
      <c r="A45" s="345" t="s">
        <v>540</v>
      </c>
      <c r="B45" s="346"/>
      <c r="C45" s="346"/>
      <c r="D45" s="346"/>
      <c r="E45" s="346"/>
      <c r="F45" s="346"/>
      <c r="G45" s="346"/>
      <c r="H45" s="346"/>
      <c r="I45" s="346"/>
      <c r="J45" s="81"/>
    </row>
    <row r="46" spans="1:10" ht="27.75" customHeight="1" x14ac:dyDescent="0.3">
      <c r="A46" s="82" t="s">
        <v>527</v>
      </c>
      <c r="B46" s="347" t="s">
        <v>541</v>
      </c>
      <c r="C46" s="348"/>
      <c r="D46" s="347" t="s">
        <v>542</v>
      </c>
      <c r="E46" s="348"/>
      <c r="F46" s="347" t="s">
        <v>543</v>
      </c>
      <c r="G46" s="348"/>
      <c r="H46" s="347" t="s">
        <v>544</v>
      </c>
      <c r="I46" s="348"/>
      <c r="J46" s="83"/>
    </row>
    <row r="47" spans="1:10" ht="12.65" customHeight="1" x14ac:dyDescent="0.3">
      <c r="A47" s="349">
        <f>B31</f>
        <v>0</v>
      </c>
      <c r="B47" s="350"/>
      <c r="C47" s="351"/>
      <c r="D47" s="350"/>
      <c r="E47" s="351"/>
      <c r="F47" s="350"/>
      <c r="G47" s="351"/>
      <c r="H47" s="350"/>
      <c r="I47" s="351"/>
      <c r="J47" s="83"/>
    </row>
    <row r="48" spans="1:10" ht="13" customHeight="1" thickBot="1" x14ac:dyDescent="0.35">
      <c r="A48" s="349"/>
      <c r="B48" s="352"/>
      <c r="C48" s="353"/>
      <c r="D48" s="352"/>
      <c r="E48" s="353"/>
      <c r="F48" s="352"/>
      <c r="G48" s="353"/>
      <c r="H48" s="352"/>
      <c r="I48" s="353"/>
      <c r="J48" s="83"/>
    </row>
    <row r="49" spans="1:10" s="73" customFormat="1" ht="17.5" customHeight="1" thickBot="1" x14ac:dyDescent="0.4">
      <c r="A49" s="337" t="s">
        <v>545</v>
      </c>
      <c r="B49" s="338"/>
      <c r="C49" s="338"/>
      <c r="D49" s="338"/>
      <c r="E49" s="338"/>
      <c r="F49" s="338"/>
      <c r="G49" s="338"/>
      <c r="H49" s="338"/>
      <c r="I49" s="338"/>
      <c r="J49" s="338"/>
    </row>
    <row r="50" spans="1:10" x14ac:dyDescent="0.3">
      <c r="A50" s="339" t="s">
        <v>546</v>
      </c>
      <c r="B50" s="340"/>
      <c r="C50" s="340"/>
      <c r="D50" s="340"/>
      <c r="E50" s="340"/>
      <c r="F50" s="340"/>
      <c r="G50" s="340"/>
      <c r="H50" s="340"/>
      <c r="I50" s="340"/>
      <c r="J50" s="341"/>
    </row>
    <row r="51" spans="1:10" ht="44.5" customHeight="1" x14ac:dyDescent="0.3">
      <c r="A51" s="339"/>
      <c r="B51" s="340"/>
      <c r="C51" s="340"/>
      <c r="D51" s="340"/>
      <c r="E51" s="340"/>
      <c r="F51" s="340"/>
      <c r="G51" s="340"/>
      <c r="H51" s="340"/>
      <c r="I51" s="340"/>
      <c r="J51" s="341"/>
    </row>
    <row r="52" spans="1:10" ht="22.5" customHeight="1" x14ac:dyDescent="0.3">
      <c r="A52" s="342" t="s">
        <v>547</v>
      </c>
      <c r="B52" s="330" t="s">
        <v>548</v>
      </c>
      <c r="C52" s="331"/>
      <c r="D52" s="331"/>
      <c r="E52" s="331"/>
      <c r="F52" s="331"/>
      <c r="G52" s="331"/>
      <c r="H52" s="331"/>
      <c r="I52" s="331"/>
      <c r="J52" s="332"/>
    </row>
    <row r="53" spans="1:10" ht="27.65" customHeight="1" x14ac:dyDescent="0.3">
      <c r="A53" s="343"/>
      <c r="B53" s="333" t="s">
        <v>549</v>
      </c>
      <c r="C53" s="334"/>
      <c r="D53" s="84"/>
      <c r="E53" s="333" t="s">
        <v>550</v>
      </c>
      <c r="F53" s="335"/>
      <c r="G53" s="334"/>
      <c r="H53" s="335"/>
      <c r="I53" s="335"/>
      <c r="J53" s="336"/>
    </row>
    <row r="54" spans="1:10" ht="22.5" customHeight="1" x14ac:dyDescent="0.3">
      <c r="A54" s="343"/>
      <c r="B54" s="330" t="s">
        <v>551</v>
      </c>
      <c r="C54" s="331"/>
      <c r="D54" s="331"/>
      <c r="E54" s="331"/>
      <c r="F54" s="331"/>
      <c r="G54" s="331"/>
      <c r="H54" s="331"/>
      <c r="I54" s="331"/>
      <c r="J54" s="332"/>
    </row>
    <row r="55" spans="1:10" ht="27.65" customHeight="1" x14ac:dyDescent="0.3">
      <c r="A55" s="343"/>
      <c r="B55" s="333" t="s">
        <v>549</v>
      </c>
      <c r="C55" s="334"/>
      <c r="D55" s="84"/>
      <c r="E55" s="333" t="s">
        <v>550</v>
      </c>
      <c r="F55" s="335"/>
      <c r="G55" s="334"/>
      <c r="H55" s="335"/>
      <c r="I55" s="335"/>
      <c r="J55" s="336"/>
    </row>
    <row r="56" spans="1:10" ht="22.5" customHeight="1" x14ac:dyDescent="0.3">
      <c r="A56" s="343"/>
      <c r="B56" s="330" t="s">
        <v>552</v>
      </c>
      <c r="C56" s="331"/>
      <c r="D56" s="331"/>
      <c r="E56" s="331"/>
      <c r="F56" s="331"/>
      <c r="G56" s="331"/>
      <c r="H56" s="331"/>
      <c r="I56" s="331"/>
      <c r="J56" s="332"/>
    </row>
    <row r="57" spans="1:10" ht="27.65" customHeight="1" x14ac:dyDescent="0.3">
      <c r="A57" s="343"/>
      <c r="B57" s="333" t="s">
        <v>549</v>
      </c>
      <c r="C57" s="334"/>
      <c r="D57" s="84"/>
      <c r="E57" s="333" t="s">
        <v>550</v>
      </c>
      <c r="F57" s="335"/>
      <c r="G57" s="334"/>
      <c r="H57" s="335"/>
      <c r="I57" s="335"/>
      <c r="J57" s="336"/>
    </row>
    <row r="58" spans="1:10" ht="22.5" customHeight="1" x14ac:dyDescent="0.3">
      <c r="A58" s="343"/>
      <c r="B58" s="330" t="s">
        <v>553</v>
      </c>
      <c r="C58" s="331"/>
      <c r="D58" s="331"/>
      <c r="E58" s="331"/>
      <c r="F58" s="331"/>
      <c r="G58" s="331"/>
      <c r="H58" s="331"/>
      <c r="I58" s="331"/>
      <c r="J58" s="332"/>
    </row>
    <row r="59" spans="1:10" ht="27.65" customHeight="1" x14ac:dyDescent="0.3">
      <c r="A59" s="344"/>
      <c r="B59" s="333" t="s">
        <v>549</v>
      </c>
      <c r="C59" s="334"/>
      <c r="D59" s="84"/>
      <c r="E59" s="333" t="s">
        <v>550</v>
      </c>
      <c r="F59" s="335"/>
      <c r="G59" s="334"/>
      <c r="H59" s="335"/>
      <c r="I59" s="335"/>
      <c r="J59" s="336"/>
    </row>
    <row r="60" spans="1:10" ht="31.4" customHeight="1" thickBot="1" x14ac:dyDescent="0.35">
      <c r="A60" s="74" t="s">
        <v>554</v>
      </c>
      <c r="B60" s="333" t="s">
        <v>549</v>
      </c>
      <c r="C60" s="334"/>
      <c r="D60" s="333" t="s">
        <v>555</v>
      </c>
      <c r="E60" s="335"/>
      <c r="F60" s="335"/>
      <c r="G60" s="334"/>
      <c r="H60" s="335"/>
      <c r="I60" s="335"/>
      <c r="J60" s="336"/>
    </row>
    <row r="61" spans="1:10" ht="14.5" thickBot="1" x14ac:dyDescent="0.35">
      <c r="A61" s="320" t="s">
        <v>556</v>
      </c>
      <c r="B61" s="321"/>
      <c r="C61" s="321"/>
      <c r="D61" s="321"/>
      <c r="E61" s="321"/>
      <c r="F61" s="321"/>
      <c r="G61" s="321"/>
      <c r="H61" s="321"/>
      <c r="I61" s="321"/>
      <c r="J61" s="322"/>
    </row>
    <row r="62" spans="1:10" x14ac:dyDescent="0.3">
      <c r="A62" s="85"/>
      <c r="B62" s="86"/>
      <c r="C62" s="86"/>
      <c r="D62" s="86"/>
      <c r="E62" s="86"/>
      <c r="F62" s="86"/>
      <c r="G62" s="86"/>
      <c r="H62" s="86"/>
      <c r="I62" s="86"/>
      <c r="J62" s="83"/>
    </row>
    <row r="63" spans="1:10" ht="26.5" customHeight="1" thickBot="1" x14ac:dyDescent="0.35">
      <c r="A63" s="85"/>
      <c r="B63" s="323" t="s">
        <v>557</v>
      </c>
      <c r="C63" s="324"/>
      <c r="D63" s="324"/>
      <c r="E63" s="324"/>
      <c r="F63" s="324"/>
      <c r="G63" s="324"/>
      <c r="H63" s="324"/>
      <c r="I63" s="325"/>
      <c r="J63" s="87"/>
    </row>
    <row r="64" spans="1:10" ht="14" x14ac:dyDescent="0.3">
      <c r="A64" s="88"/>
      <c r="B64" s="89">
        <v>1</v>
      </c>
      <c r="C64" s="326"/>
      <c r="D64" s="327"/>
      <c r="E64" s="328"/>
      <c r="F64" s="89">
        <f>B87+1</f>
        <v>25</v>
      </c>
      <c r="G64" s="326"/>
      <c r="H64" s="327"/>
      <c r="I64" s="329"/>
      <c r="J64" s="90"/>
    </row>
    <row r="65" spans="1:10" ht="14" x14ac:dyDescent="0.3">
      <c r="A65" s="91"/>
      <c r="B65" s="92">
        <f t="shared" ref="B65:B87" si="0">B64+1</f>
        <v>2</v>
      </c>
      <c r="C65" s="316"/>
      <c r="D65" s="317"/>
      <c r="E65" s="318"/>
      <c r="F65" s="92">
        <f t="shared" ref="F65:F87" si="1">F64+1</f>
        <v>26</v>
      </c>
      <c r="G65" s="316"/>
      <c r="H65" s="317"/>
      <c r="I65" s="319"/>
      <c r="J65" s="87"/>
    </row>
    <row r="66" spans="1:10" ht="14" x14ac:dyDescent="0.3">
      <c r="A66" s="88"/>
      <c r="B66" s="92">
        <f t="shared" si="0"/>
        <v>3</v>
      </c>
      <c r="C66" s="316"/>
      <c r="D66" s="317"/>
      <c r="E66" s="318"/>
      <c r="F66" s="92">
        <f t="shared" si="1"/>
        <v>27</v>
      </c>
      <c r="G66" s="316"/>
      <c r="H66" s="317"/>
      <c r="I66" s="319"/>
      <c r="J66" s="90"/>
    </row>
    <row r="67" spans="1:10" ht="14" x14ac:dyDescent="0.3">
      <c r="A67" s="88"/>
      <c r="B67" s="92">
        <f t="shared" si="0"/>
        <v>4</v>
      </c>
      <c r="C67" s="316"/>
      <c r="D67" s="317"/>
      <c r="E67" s="318"/>
      <c r="F67" s="92">
        <f t="shared" si="1"/>
        <v>28</v>
      </c>
      <c r="G67" s="316"/>
      <c r="H67" s="317"/>
      <c r="I67" s="319"/>
      <c r="J67" s="90"/>
    </row>
    <row r="68" spans="1:10" ht="14" x14ac:dyDescent="0.3">
      <c r="A68" s="88"/>
      <c r="B68" s="92">
        <f t="shared" si="0"/>
        <v>5</v>
      </c>
      <c r="C68" s="316"/>
      <c r="D68" s="317"/>
      <c r="E68" s="318"/>
      <c r="F68" s="92">
        <f t="shared" si="1"/>
        <v>29</v>
      </c>
      <c r="G68" s="316"/>
      <c r="H68" s="317"/>
      <c r="I68" s="319"/>
      <c r="J68" s="90"/>
    </row>
    <row r="69" spans="1:10" ht="14" x14ac:dyDescent="0.3">
      <c r="A69" s="88"/>
      <c r="B69" s="92">
        <f t="shared" si="0"/>
        <v>6</v>
      </c>
      <c r="C69" s="316"/>
      <c r="D69" s="317"/>
      <c r="E69" s="318"/>
      <c r="F69" s="92">
        <f t="shared" si="1"/>
        <v>30</v>
      </c>
      <c r="G69" s="316"/>
      <c r="H69" s="317"/>
      <c r="I69" s="319"/>
      <c r="J69" s="90"/>
    </row>
    <row r="70" spans="1:10" ht="14" x14ac:dyDescent="0.3">
      <c r="A70" s="88"/>
      <c r="B70" s="92">
        <f t="shared" si="0"/>
        <v>7</v>
      </c>
      <c r="C70" s="316"/>
      <c r="D70" s="317"/>
      <c r="E70" s="318"/>
      <c r="F70" s="92">
        <f t="shared" si="1"/>
        <v>31</v>
      </c>
      <c r="G70" s="316"/>
      <c r="H70" s="317"/>
      <c r="I70" s="319"/>
      <c r="J70" s="90"/>
    </row>
    <row r="71" spans="1:10" ht="14" x14ac:dyDescent="0.3">
      <c r="A71" s="88"/>
      <c r="B71" s="92">
        <f t="shared" si="0"/>
        <v>8</v>
      </c>
      <c r="C71" s="316"/>
      <c r="D71" s="317"/>
      <c r="E71" s="318"/>
      <c r="F71" s="92">
        <f t="shared" si="1"/>
        <v>32</v>
      </c>
      <c r="G71" s="316"/>
      <c r="H71" s="317"/>
      <c r="I71" s="319"/>
      <c r="J71" s="90"/>
    </row>
    <row r="72" spans="1:10" ht="14" x14ac:dyDescent="0.3">
      <c r="A72" s="88"/>
      <c r="B72" s="92">
        <f t="shared" si="0"/>
        <v>9</v>
      </c>
      <c r="C72" s="316"/>
      <c r="D72" s="317"/>
      <c r="E72" s="318"/>
      <c r="F72" s="92">
        <f t="shared" si="1"/>
        <v>33</v>
      </c>
      <c r="G72" s="316"/>
      <c r="H72" s="317"/>
      <c r="I72" s="319"/>
      <c r="J72" s="90"/>
    </row>
    <row r="73" spans="1:10" ht="14" x14ac:dyDescent="0.3">
      <c r="A73" s="88"/>
      <c r="B73" s="92">
        <f t="shared" si="0"/>
        <v>10</v>
      </c>
      <c r="C73" s="316"/>
      <c r="D73" s="317"/>
      <c r="E73" s="318"/>
      <c r="F73" s="92">
        <f t="shared" si="1"/>
        <v>34</v>
      </c>
      <c r="G73" s="316"/>
      <c r="H73" s="317"/>
      <c r="I73" s="319"/>
      <c r="J73" s="90"/>
    </row>
    <row r="74" spans="1:10" ht="14" x14ac:dyDescent="0.3">
      <c r="A74" s="88"/>
      <c r="B74" s="92">
        <f t="shared" si="0"/>
        <v>11</v>
      </c>
      <c r="C74" s="316"/>
      <c r="D74" s="317"/>
      <c r="E74" s="318"/>
      <c r="F74" s="92">
        <f t="shared" si="1"/>
        <v>35</v>
      </c>
      <c r="G74" s="316"/>
      <c r="H74" s="317"/>
      <c r="I74" s="319"/>
      <c r="J74" s="90"/>
    </row>
    <row r="75" spans="1:10" ht="14" x14ac:dyDescent="0.3">
      <c r="A75" s="88"/>
      <c r="B75" s="92">
        <f t="shared" si="0"/>
        <v>12</v>
      </c>
      <c r="C75" s="316"/>
      <c r="D75" s="317"/>
      <c r="E75" s="318"/>
      <c r="F75" s="92">
        <f t="shared" si="1"/>
        <v>36</v>
      </c>
      <c r="G75" s="316"/>
      <c r="H75" s="317"/>
      <c r="I75" s="319"/>
      <c r="J75" s="90"/>
    </row>
    <row r="76" spans="1:10" ht="14" x14ac:dyDescent="0.3">
      <c r="A76" s="88"/>
      <c r="B76" s="92">
        <f t="shared" si="0"/>
        <v>13</v>
      </c>
      <c r="C76" s="316"/>
      <c r="D76" s="317"/>
      <c r="E76" s="318"/>
      <c r="F76" s="92">
        <f t="shared" si="1"/>
        <v>37</v>
      </c>
      <c r="G76" s="316"/>
      <c r="H76" s="317"/>
      <c r="I76" s="319"/>
      <c r="J76" s="90"/>
    </row>
    <row r="77" spans="1:10" ht="14" x14ac:dyDescent="0.3">
      <c r="A77" s="88"/>
      <c r="B77" s="92">
        <f t="shared" si="0"/>
        <v>14</v>
      </c>
      <c r="C77" s="316"/>
      <c r="D77" s="317"/>
      <c r="E77" s="318"/>
      <c r="F77" s="92">
        <f t="shared" si="1"/>
        <v>38</v>
      </c>
      <c r="G77" s="316"/>
      <c r="H77" s="317"/>
      <c r="I77" s="319"/>
      <c r="J77" s="90"/>
    </row>
    <row r="78" spans="1:10" ht="14" x14ac:dyDescent="0.3">
      <c r="A78" s="88"/>
      <c r="B78" s="92">
        <f t="shared" si="0"/>
        <v>15</v>
      </c>
      <c r="C78" s="316"/>
      <c r="D78" s="317"/>
      <c r="E78" s="318"/>
      <c r="F78" s="92">
        <f t="shared" si="1"/>
        <v>39</v>
      </c>
      <c r="G78" s="316"/>
      <c r="H78" s="317"/>
      <c r="I78" s="319"/>
      <c r="J78" s="90"/>
    </row>
    <row r="79" spans="1:10" ht="14" x14ac:dyDescent="0.3">
      <c r="A79" s="88"/>
      <c r="B79" s="93">
        <f t="shared" si="0"/>
        <v>16</v>
      </c>
      <c r="C79" s="316"/>
      <c r="D79" s="317"/>
      <c r="E79" s="318"/>
      <c r="F79" s="93">
        <f t="shared" si="1"/>
        <v>40</v>
      </c>
      <c r="G79" s="316"/>
      <c r="H79" s="317"/>
      <c r="I79" s="319"/>
      <c r="J79" s="90"/>
    </row>
    <row r="80" spans="1:10" ht="14" x14ac:dyDescent="0.3">
      <c r="A80" s="91"/>
      <c r="B80" s="92">
        <f t="shared" si="0"/>
        <v>17</v>
      </c>
      <c r="C80" s="316"/>
      <c r="D80" s="317"/>
      <c r="E80" s="318"/>
      <c r="F80" s="92">
        <f t="shared" si="1"/>
        <v>41</v>
      </c>
      <c r="G80" s="316"/>
      <c r="H80" s="317"/>
      <c r="I80" s="319"/>
      <c r="J80" s="87"/>
    </row>
    <row r="81" spans="1:10" ht="14" x14ac:dyDescent="0.3">
      <c r="A81" s="88"/>
      <c r="B81" s="92">
        <f t="shared" si="0"/>
        <v>18</v>
      </c>
      <c r="C81" s="316"/>
      <c r="D81" s="317"/>
      <c r="E81" s="318"/>
      <c r="F81" s="92">
        <f t="shared" si="1"/>
        <v>42</v>
      </c>
      <c r="G81" s="316"/>
      <c r="H81" s="317"/>
      <c r="I81" s="319"/>
      <c r="J81" s="90"/>
    </row>
    <row r="82" spans="1:10" ht="14" x14ac:dyDescent="0.3">
      <c r="A82" s="88"/>
      <c r="B82" s="92">
        <f t="shared" si="0"/>
        <v>19</v>
      </c>
      <c r="C82" s="316"/>
      <c r="D82" s="317"/>
      <c r="E82" s="318"/>
      <c r="F82" s="92">
        <f t="shared" si="1"/>
        <v>43</v>
      </c>
      <c r="G82" s="316"/>
      <c r="H82" s="317"/>
      <c r="I82" s="319"/>
      <c r="J82" s="90"/>
    </row>
    <row r="83" spans="1:10" ht="14" x14ac:dyDescent="0.3">
      <c r="A83" s="88"/>
      <c r="B83" s="92">
        <f t="shared" si="0"/>
        <v>20</v>
      </c>
      <c r="C83" s="316"/>
      <c r="D83" s="317"/>
      <c r="E83" s="318"/>
      <c r="F83" s="92">
        <f t="shared" si="1"/>
        <v>44</v>
      </c>
      <c r="G83" s="316"/>
      <c r="H83" s="317"/>
      <c r="I83" s="319"/>
      <c r="J83" s="90"/>
    </row>
    <row r="84" spans="1:10" ht="14" x14ac:dyDescent="0.3">
      <c r="A84" s="88"/>
      <c r="B84" s="92">
        <f t="shared" si="0"/>
        <v>21</v>
      </c>
      <c r="C84" s="316"/>
      <c r="D84" s="317"/>
      <c r="E84" s="318"/>
      <c r="F84" s="92">
        <f t="shared" si="1"/>
        <v>45</v>
      </c>
      <c r="G84" s="316"/>
      <c r="H84" s="317"/>
      <c r="I84" s="319"/>
      <c r="J84" s="90"/>
    </row>
    <row r="85" spans="1:10" ht="14" x14ac:dyDescent="0.3">
      <c r="A85" s="88"/>
      <c r="B85" s="92">
        <f t="shared" si="0"/>
        <v>22</v>
      </c>
      <c r="C85" s="316"/>
      <c r="D85" s="317"/>
      <c r="E85" s="318"/>
      <c r="F85" s="92">
        <f t="shared" si="1"/>
        <v>46</v>
      </c>
      <c r="G85" s="316"/>
      <c r="H85" s="317"/>
      <c r="I85" s="319"/>
      <c r="J85" s="90"/>
    </row>
    <row r="86" spans="1:10" ht="14" x14ac:dyDescent="0.3">
      <c r="A86" s="88"/>
      <c r="B86" s="92">
        <f t="shared" si="0"/>
        <v>23</v>
      </c>
      <c r="C86" s="316"/>
      <c r="D86" s="317"/>
      <c r="E86" s="318"/>
      <c r="F86" s="92">
        <f t="shared" si="1"/>
        <v>47</v>
      </c>
      <c r="G86" s="316"/>
      <c r="H86" s="317"/>
      <c r="I86" s="319"/>
      <c r="J86" s="90"/>
    </row>
    <row r="87" spans="1:10" ht="14.5" thickBot="1" x14ac:dyDescent="0.35">
      <c r="A87" s="88"/>
      <c r="B87" s="94">
        <f t="shared" si="0"/>
        <v>24</v>
      </c>
      <c r="C87" s="306"/>
      <c r="D87" s="307"/>
      <c r="E87" s="308"/>
      <c r="F87" s="94">
        <f t="shared" si="1"/>
        <v>48</v>
      </c>
      <c r="G87" s="306"/>
      <c r="H87" s="307"/>
      <c r="I87" s="309"/>
      <c r="J87" s="90"/>
    </row>
    <row r="88" spans="1:10" ht="13.5" thickBot="1" x14ac:dyDescent="0.35">
      <c r="A88" s="85"/>
      <c r="B88" s="86"/>
      <c r="C88" s="86"/>
      <c r="D88" s="86"/>
      <c r="E88" s="86"/>
      <c r="F88" s="86"/>
      <c r="G88" s="86"/>
      <c r="H88" s="86"/>
      <c r="I88" s="86"/>
      <c r="J88" s="83"/>
    </row>
    <row r="89" spans="1:10" ht="13.5" thickBot="1" x14ac:dyDescent="0.35">
      <c r="A89" s="95" t="s">
        <v>558</v>
      </c>
      <c r="B89" s="310">
        <f>B51</f>
        <v>0</v>
      </c>
      <c r="C89" s="311"/>
      <c r="D89" s="311"/>
      <c r="E89" s="311"/>
      <c r="F89" s="311"/>
      <c r="G89" s="311"/>
      <c r="H89" s="311"/>
      <c r="I89" s="311"/>
      <c r="J89" s="312"/>
    </row>
    <row r="90" spans="1:10" ht="13.5" thickBot="1" x14ac:dyDescent="0.35">
      <c r="A90" s="313" t="s">
        <v>559</v>
      </c>
      <c r="B90" s="314"/>
      <c r="C90" s="96" t="s">
        <v>560</v>
      </c>
      <c r="D90" s="97"/>
      <c r="E90" s="302" t="s">
        <v>561</v>
      </c>
      <c r="F90" s="315"/>
      <c r="G90" s="97"/>
      <c r="H90" s="302" t="s">
        <v>562</v>
      </c>
      <c r="I90" s="315"/>
      <c r="J90" s="97"/>
    </row>
    <row r="91" spans="1:10" ht="26.5" thickBot="1" x14ac:dyDescent="0.35">
      <c r="A91" s="98" t="s">
        <v>563</v>
      </c>
      <c r="B91" s="296"/>
      <c r="C91" s="297"/>
      <c r="D91" s="297"/>
      <c r="E91" s="297"/>
      <c r="F91" s="297"/>
      <c r="G91" s="297"/>
      <c r="H91" s="297"/>
      <c r="I91" s="297"/>
      <c r="J91" s="298"/>
    </row>
    <row r="92" spans="1:10" x14ac:dyDescent="0.3">
      <c r="A92" s="85"/>
      <c r="B92" s="86"/>
      <c r="C92" s="86"/>
      <c r="D92" s="86"/>
      <c r="E92" s="86"/>
      <c r="F92" s="86"/>
      <c r="G92" s="86"/>
      <c r="H92" s="86"/>
      <c r="I92" s="86"/>
      <c r="J92" s="83"/>
    </row>
    <row r="93" spans="1:10" ht="26" x14ac:dyDescent="0.3">
      <c r="A93" s="99" t="s">
        <v>564</v>
      </c>
      <c r="B93" s="100"/>
      <c r="C93" s="299"/>
      <c r="D93" s="300"/>
      <c r="E93" s="300"/>
      <c r="F93" s="300"/>
      <c r="G93" s="300"/>
      <c r="H93" s="300"/>
      <c r="I93" s="300"/>
      <c r="J93" s="301"/>
    </row>
    <row r="94" spans="1:10" x14ac:dyDescent="0.3">
      <c r="A94" s="85"/>
      <c r="B94" s="86"/>
      <c r="C94" s="86"/>
      <c r="D94" s="86"/>
      <c r="E94" s="86"/>
      <c r="F94" s="86"/>
      <c r="G94" s="86"/>
      <c r="H94" s="86"/>
      <c r="I94" s="86"/>
      <c r="J94" s="83"/>
    </row>
    <row r="95" spans="1:10" ht="13.5" thickBot="1" x14ac:dyDescent="0.35">
      <c r="A95" s="101"/>
      <c r="B95" s="86"/>
      <c r="C95" s="86"/>
      <c r="D95" s="86"/>
      <c r="E95" s="86"/>
      <c r="F95" s="86"/>
      <c r="G95" s="86"/>
      <c r="H95" s="86"/>
      <c r="I95" s="86"/>
      <c r="J95" s="83"/>
    </row>
    <row r="96" spans="1:10" ht="13.5" thickBot="1" x14ac:dyDescent="0.35">
      <c r="A96" s="85"/>
      <c r="B96" s="302" t="s">
        <v>565</v>
      </c>
      <c r="C96" s="303"/>
      <c r="D96" s="86"/>
      <c r="E96" s="302" t="s">
        <v>566</v>
      </c>
      <c r="F96" s="303"/>
      <c r="G96" s="86"/>
      <c r="H96" s="302" t="s">
        <v>567</v>
      </c>
      <c r="I96" s="303"/>
      <c r="J96" s="83"/>
    </row>
    <row r="97" spans="1:10" x14ac:dyDescent="0.3">
      <c r="A97" s="101"/>
      <c r="B97" s="304" t="s">
        <v>568</v>
      </c>
      <c r="C97" s="305"/>
      <c r="D97" s="86"/>
      <c r="E97" s="304" t="s">
        <v>568</v>
      </c>
      <c r="F97" s="305"/>
      <c r="G97" s="86"/>
      <c r="H97" s="304" t="s">
        <v>568</v>
      </c>
      <c r="I97" s="305"/>
      <c r="J97" s="83"/>
    </row>
    <row r="98" spans="1:10" x14ac:dyDescent="0.3">
      <c r="A98" s="101"/>
      <c r="B98" s="292"/>
      <c r="C98" s="293"/>
      <c r="D98" s="86"/>
      <c r="E98" s="292"/>
      <c r="F98" s="293"/>
      <c r="G98" s="86"/>
      <c r="H98" s="292"/>
      <c r="I98" s="293"/>
      <c r="J98" s="83"/>
    </row>
    <row r="99" spans="1:10" ht="26" x14ac:dyDescent="0.3">
      <c r="A99" s="101"/>
      <c r="B99" s="102" t="s">
        <v>569</v>
      </c>
      <c r="C99" s="103"/>
      <c r="D99" s="86"/>
      <c r="E99" s="102" t="s">
        <v>569</v>
      </c>
      <c r="F99" s="103"/>
      <c r="G99" s="86"/>
      <c r="H99" s="102" t="s">
        <v>569</v>
      </c>
      <c r="I99" s="103"/>
      <c r="J99" s="83"/>
    </row>
    <row r="100" spans="1:10" x14ac:dyDescent="0.3">
      <c r="A100" s="101"/>
      <c r="B100" s="102"/>
      <c r="C100" s="103"/>
      <c r="D100" s="86"/>
      <c r="E100" s="102"/>
      <c r="F100" s="103"/>
      <c r="G100" s="86"/>
      <c r="H100" s="102"/>
      <c r="I100" s="103"/>
      <c r="J100" s="83"/>
    </row>
    <row r="101" spans="1:10" x14ac:dyDescent="0.3">
      <c r="A101" s="101"/>
      <c r="B101" s="102" t="s">
        <v>570</v>
      </c>
      <c r="C101" s="103"/>
      <c r="D101" s="86"/>
      <c r="E101" s="102" t="s">
        <v>570</v>
      </c>
      <c r="F101" s="103"/>
      <c r="G101" s="86"/>
      <c r="H101" s="102" t="s">
        <v>570</v>
      </c>
      <c r="I101" s="103"/>
      <c r="J101" s="83"/>
    </row>
    <row r="102" spans="1:10" x14ac:dyDescent="0.3">
      <c r="A102" s="101"/>
      <c r="B102" s="102"/>
      <c r="C102" s="103"/>
      <c r="D102" s="86"/>
      <c r="E102" s="102"/>
      <c r="F102" s="103"/>
      <c r="G102" s="86"/>
      <c r="H102" s="102"/>
      <c r="I102" s="103"/>
      <c r="J102" s="83"/>
    </row>
    <row r="103" spans="1:10" x14ac:dyDescent="0.3">
      <c r="A103" s="101"/>
      <c r="B103" s="292"/>
      <c r="C103" s="293"/>
      <c r="D103" s="86"/>
      <c r="E103" s="292"/>
      <c r="F103" s="293"/>
      <c r="G103" s="86"/>
      <c r="H103" s="292"/>
      <c r="I103" s="293"/>
      <c r="J103" s="83"/>
    </row>
    <row r="104" spans="1:10" ht="13.5" thickBot="1" x14ac:dyDescent="0.35">
      <c r="A104" s="101"/>
      <c r="B104" s="294"/>
      <c r="C104" s="295"/>
      <c r="D104" s="86"/>
      <c r="E104" s="294"/>
      <c r="F104" s="295"/>
      <c r="G104" s="86"/>
      <c r="H104" s="294"/>
      <c r="I104" s="295"/>
      <c r="J104" s="83"/>
    </row>
    <row r="105" spans="1:10" ht="13.5" thickBot="1" x14ac:dyDescent="0.35">
      <c r="A105" s="104"/>
      <c r="B105" s="105"/>
      <c r="C105" s="105"/>
      <c r="D105" s="105"/>
      <c r="E105" s="105"/>
      <c r="F105" s="105"/>
      <c r="G105" s="105"/>
      <c r="H105" s="105"/>
      <c r="I105" s="105"/>
      <c r="J105" s="106"/>
    </row>
    <row r="106" spans="1:10" x14ac:dyDescent="0.3">
      <c r="A106" s="107"/>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1675E-0F70-40EF-B87A-BA28BC52CD62}">
  <sheetPr codeName="Foglio4"/>
  <dimension ref="A1:M58"/>
  <sheetViews>
    <sheetView showGridLines="0" view="pageBreakPreview" topLeftCell="A2" zoomScale="80" zoomScaleNormal="80" zoomScaleSheetLayoutView="80" zoomScalePageLayoutView="48" workbookViewId="0">
      <selection sqref="A1:B1"/>
    </sheetView>
  </sheetViews>
  <sheetFormatPr defaultColWidth="9.26953125" defaultRowHeight="12.5" x14ac:dyDescent="0.25"/>
  <cols>
    <col min="1" max="1" width="28" style="124" customWidth="1"/>
    <col min="2" max="2" width="119" style="112" customWidth="1"/>
    <col min="3" max="3" width="11.54296875" style="112" customWidth="1"/>
    <col min="4" max="16384" width="9.26953125" style="112"/>
  </cols>
  <sheetData>
    <row r="1" spans="1:13" s="109" customFormat="1" ht="267" customHeight="1" x14ac:dyDescent="0.35">
      <c r="A1" s="387" t="s">
        <v>571</v>
      </c>
      <c r="B1" s="387"/>
      <c r="C1" s="108"/>
      <c r="D1" s="108"/>
      <c r="E1" s="108"/>
      <c r="F1" s="108"/>
      <c r="G1" s="108"/>
      <c r="H1" s="108"/>
      <c r="I1" s="108"/>
      <c r="J1" s="108"/>
      <c r="K1" s="108"/>
      <c r="L1" s="108"/>
      <c r="M1" s="108"/>
    </row>
    <row r="3" spans="1:13" ht="14.15" customHeight="1" x14ac:dyDescent="0.25">
      <c r="A3" s="388" t="s">
        <v>572</v>
      </c>
      <c r="B3" s="389"/>
    </row>
    <row r="4" spans="1:13" ht="18" x14ac:dyDescent="0.25">
      <c r="A4" s="110"/>
      <c r="B4" s="111"/>
    </row>
    <row r="5" spans="1:13" ht="14" x14ac:dyDescent="0.3">
      <c r="A5" s="113" t="s">
        <v>573</v>
      </c>
      <c r="B5" s="114" t="s">
        <v>574</v>
      </c>
    </row>
    <row r="6" spans="1:13" ht="14" x14ac:dyDescent="0.3">
      <c r="A6" s="115"/>
      <c r="B6" s="116"/>
    </row>
    <row r="7" spans="1:13" ht="14" x14ac:dyDescent="0.3">
      <c r="A7" s="115"/>
      <c r="B7" s="117"/>
    </row>
    <row r="8" spans="1:13" ht="14" x14ac:dyDescent="0.3">
      <c r="A8" s="115"/>
      <c r="B8" s="117"/>
    </row>
    <row r="9" spans="1:13" ht="14" x14ac:dyDescent="0.3">
      <c r="A9" s="115"/>
      <c r="B9" s="116"/>
    </row>
    <row r="10" spans="1:13" ht="14" x14ac:dyDescent="0.3">
      <c r="A10" s="118"/>
      <c r="B10" s="117"/>
    </row>
    <row r="11" spans="1:13" ht="14" x14ac:dyDescent="0.3">
      <c r="A11" s="118"/>
      <c r="B11" s="117"/>
    </row>
    <row r="12" spans="1:13" ht="14" x14ac:dyDescent="0.3">
      <c r="A12" s="118"/>
      <c r="B12" s="119"/>
    </row>
    <row r="13" spans="1:13" ht="14" x14ac:dyDescent="0.3">
      <c r="A13" s="118"/>
      <c r="B13" s="120"/>
    </row>
    <row r="14" spans="1:13" ht="14" x14ac:dyDescent="0.3">
      <c r="A14" s="118"/>
      <c r="B14" s="117"/>
    </row>
    <row r="15" spans="1:13" ht="14" x14ac:dyDescent="0.3">
      <c r="A15" s="118"/>
      <c r="B15" s="120"/>
    </row>
    <row r="16" spans="1:13" ht="14" x14ac:dyDescent="0.3">
      <c r="A16" s="118"/>
      <c r="B16" s="121"/>
    </row>
    <row r="17" spans="1:2" ht="14" x14ac:dyDescent="0.3">
      <c r="A17" s="118"/>
      <c r="B17" s="122"/>
    </row>
    <row r="18" spans="1:2" ht="14" x14ac:dyDescent="0.3">
      <c r="A18" s="118"/>
      <c r="B18" s="123"/>
    </row>
    <row r="19" spans="1:2" ht="14" x14ac:dyDescent="0.3">
      <c r="A19" s="118"/>
      <c r="B19" s="123"/>
    </row>
    <row r="20" spans="1:2" ht="14" x14ac:dyDescent="0.3">
      <c r="A20" s="118"/>
      <c r="B20" s="122"/>
    </row>
    <row r="21" spans="1:2" ht="14" x14ac:dyDescent="0.3">
      <c r="A21" s="118"/>
      <c r="B21" s="122"/>
    </row>
    <row r="22" spans="1:2" ht="14" x14ac:dyDescent="0.3">
      <c r="A22" s="118"/>
      <c r="B22" s="122"/>
    </row>
    <row r="23" spans="1:2" ht="14" x14ac:dyDescent="0.3">
      <c r="A23" s="118"/>
      <c r="B23" s="123"/>
    </row>
    <row r="24" spans="1:2" ht="14" x14ac:dyDescent="0.3">
      <c r="A24" s="118"/>
      <c r="B24" s="123"/>
    </row>
    <row r="25" spans="1:2" ht="14" x14ac:dyDescent="0.3">
      <c r="A25" s="118"/>
      <c r="B25" s="123"/>
    </row>
    <row r="26" spans="1:2" ht="14" x14ac:dyDescent="0.3">
      <c r="A26" s="118"/>
      <c r="B26" s="123"/>
    </row>
    <row r="27" spans="1:2" ht="14" x14ac:dyDescent="0.3">
      <c r="A27" s="118"/>
      <c r="B27" s="123"/>
    </row>
    <row r="28" spans="1:2" ht="14" x14ac:dyDescent="0.3">
      <c r="A28" s="118"/>
      <c r="B28" s="122"/>
    </row>
    <row r="29" spans="1:2" ht="14" x14ac:dyDescent="0.3">
      <c r="A29" s="118"/>
      <c r="B29" s="120"/>
    </row>
    <row r="30" spans="1:2" ht="14" x14ac:dyDescent="0.3">
      <c r="A30" s="118"/>
      <c r="B30" s="120"/>
    </row>
    <row r="31" spans="1:2" ht="14" x14ac:dyDescent="0.3">
      <c r="A31" s="118"/>
      <c r="B31" s="120"/>
    </row>
    <row r="32" spans="1:2" ht="14" x14ac:dyDescent="0.3">
      <c r="A32" s="118"/>
      <c r="B32" s="120"/>
    </row>
    <row r="33" spans="1:2" ht="14" x14ac:dyDescent="0.3">
      <c r="A33" s="118"/>
      <c r="B33" s="120"/>
    </row>
    <row r="34" spans="1:2" ht="14" x14ac:dyDescent="0.3">
      <c r="A34" s="118"/>
      <c r="B34" s="120"/>
    </row>
    <row r="35" spans="1:2" ht="14" x14ac:dyDescent="0.3">
      <c r="A35" s="118"/>
      <c r="B35" s="120"/>
    </row>
    <row r="36" spans="1:2" ht="14" x14ac:dyDescent="0.3">
      <c r="A36" s="118"/>
      <c r="B36" s="120"/>
    </row>
    <row r="37" spans="1:2" ht="14" x14ac:dyDescent="0.3">
      <c r="A37" s="118"/>
      <c r="B37" s="120"/>
    </row>
    <row r="38" spans="1:2" ht="14" x14ac:dyDescent="0.3">
      <c r="A38" s="118"/>
      <c r="B38" s="120"/>
    </row>
    <row r="39" spans="1:2" ht="14" x14ac:dyDescent="0.3">
      <c r="A39" s="118"/>
      <c r="B39" s="120"/>
    </row>
    <row r="40" spans="1:2" ht="14" x14ac:dyDescent="0.3">
      <c r="A40" s="118"/>
      <c r="B40" s="120"/>
    </row>
    <row r="41" spans="1:2" ht="14" x14ac:dyDescent="0.3">
      <c r="A41" s="118"/>
      <c r="B41" s="120"/>
    </row>
    <row r="42" spans="1:2" ht="14" x14ac:dyDescent="0.3">
      <c r="A42" s="118"/>
      <c r="B42" s="120"/>
    </row>
    <row r="43" spans="1:2" ht="14" x14ac:dyDescent="0.3">
      <c r="A43" s="118"/>
      <c r="B43" s="120"/>
    </row>
    <row r="44" spans="1:2" ht="14" x14ac:dyDescent="0.3">
      <c r="A44" s="118"/>
      <c r="B44" s="120"/>
    </row>
    <row r="45" spans="1:2" ht="14" x14ac:dyDescent="0.3">
      <c r="A45" s="118"/>
      <c r="B45" s="120"/>
    </row>
    <row r="46" spans="1:2" ht="14" x14ac:dyDescent="0.3">
      <c r="A46" s="118"/>
      <c r="B46" s="120"/>
    </row>
    <row r="47" spans="1:2" ht="14" x14ac:dyDescent="0.3">
      <c r="A47" s="118"/>
      <c r="B47" s="120"/>
    </row>
    <row r="48" spans="1:2" ht="14" x14ac:dyDescent="0.3">
      <c r="A48" s="118"/>
      <c r="B48" s="120"/>
    </row>
    <row r="49" spans="1:2" ht="14" x14ac:dyDescent="0.3">
      <c r="A49" s="118"/>
      <c r="B49" s="120"/>
    </row>
    <row r="50" spans="1:2" ht="14" x14ac:dyDescent="0.3">
      <c r="A50" s="118"/>
      <c r="B50" s="120"/>
    </row>
    <row r="51" spans="1:2" ht="14" x14ac:dyDescent="0.3">
      <c r="A51" s="118"/>
      <c r="B51" s="120"/>
    </row>
    <row r="52" spans="1:2" ht="14" x14ac:dyDescent="0.3">
      <c r="A52" s="118"/>
      <c r="B52" s="120"/>
    </row>
    <row r="53" spans="1:2" ht="14" x14ac:dyDescent="0.3">
      <c r="A53" s="118"/>
      <c r="B53" s="120"/>
    </row>
    <row r="54" spans="1:2" ht="14" x14ac:dyDescent="0.3">
      <c r="A54" s="118"/>
      <c r="B54" s="120"/>
    </row>
    <row r="55" spans="1:2" ht="14" x14ac:dyDescent="0.3">
      <c r="A55" s="118"/>
      <c r="B55" s="120"/>
    </row>
    <row r="56" spans="1:2" ht="14" x14ac:dyDescent="0.3">
      <c r="A56" s="118"/>
      <c r="B56" s="120"/>
    </row>
    <row r="57" spans="1:2" ht="14" x14ac:dyDescent="0.3">
      <c r="A57" s="118"/>
      <c r="B57" s="120"/>
    </row>
    <row r="58" spans="1:2" ht="14" x14ac:dyDescent="0.3">
      <c r="A58" s="118"/>
      <c r="B58" s="120"/>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15AF0-B808-4F51-921E-0234F759C4F2}">
  <sheetPr codeName="Foglio5">
    <pageSetUpPr fitToPage="1"/>
  </sheetPr>
  <dimension ref="A1:G42"/>
  <sheetViews>
    <sheetView view="pageBreakPreview" topLeftCell="A38" zoomScale="92" zoomScaleNormal="50" zoomScaleSheetLayoutView="92" workbookViewId="0">
      <selection activeCell="A38" sqref="A38:C38"/>
    </sheetView>
  </sheetViews>
  <sheetFormatPr defaultColWidth="55.7265625" defaultRowHeight="102" customHeight="1" x14ac:dyDescent="0.3"/>
  <cols>
    <col min="1" max="1" width="13" style="141" customWidth="1"/>
    <col min="2" max="2" width="55.453125" style="129" customWidth="1"/>
    <col min="3" max="3" width="55.81640625" style="129" customWidth="1"/>
    <col min="4" max="4" width="15.54296875" style="129" customWidth="1"/>
    <col min="5" max="5" width="99" style="129" customWidth="1"/>
    <col min="6" max="6" width="30.90625" style="129" customWidth="1"/>
    <col min="7" max="7" width="56.54296875" style="129" customWidth="1"/>
    <col min="8" max="16384" width="55.7265625" style="129"/>
  </cols>
  <sheetData>
    <row r="1" spans="1:7" ht="32" customHeight="1" x14ac:dyDescent="0.3">
      <c r="A1" s="125"/>
      <c r="B1" s="126" t="s">
        <v>0</v>
      </c>
      <c r="C1" s="127" t="s">
        <v>1</v>
      </c>
      <c r="D1" s="127" t="s">
        <v>27</v>
      </c>
      <c r="E1" s="128" t="s">
        <v>26</v>
      </c>
      <c r="F1" s="128" t="s">
        <v>2</v>
      </c>
      <c r="G1" s="127" t="s">
        <v>3</v>
      </c>
    </row>
    <row r="2" spans="1:7" ht="56.75" customHeight="1" x14ac:dyDescent="0.35">
      <c r="A2" s="130" t="s">
        <v>93</v>
      </c>
      <c r="B2" s="130" t="s">
        <v>575</v>
      </c>
      <c r="C2" s="131"/>
      <c r="D2" s="131"/>
      <c r="E2" s="130" t="s">
        <v>576</v>
      </c>
      <c r="F2" s="131"/>
      <c r="G2" s="131"/>
    </row>
    <row r="3" spans="1:7" ht="102" customHeight="1" x14ac:dyDescent="0.3">
      <c r="A3" s="132">
        <v>1</v>
      </c>
      <c r="B3" s="133" t="s">
        <v>577</v>
      </c>
      <c r="C3" s="133" t="s">
        <v>578</v>
      </c>
      <c r="D3" s="134"/>
      <c r="E3" s="135"/>
      <c r="F3" s="134"/>
      <c r="G3" s="133" t="s">
        <v>579</v>
      </c>
    </row>
    <row r="4" spans="1:7" ht="157" customHeight="1" x14ac:dyDescent="0.3">
      <c r="A4" s="132">
        <v>2</v>
      </c>
      <c r="B4" s="133" t="s">
        <v>580</v>
      </c>
      <c r="C4" s="136" t="s">
        <v>581</v>
      </c>
      <c r="D4" s="134"/>
      <c r="E4" s="135"/>
      <c r="F4" s="134"/>
      <c r="G4" s="133"/>
    </row>
    <row r="5" spans="1:7" ht="157" customHeight="1" x14ac:dyDescent="0.3">
      <c r="A5" s="132">
        <v>3</v>
      </c>
      <c r="B5" s="133" t="s">
        <v>582</v>
      </c>
      <c r="C5" s="133"/>
      <c r="D5" s="134"/>
      <c r="E5" s="135"/>
      <c r="F5" s="134"/>
      <c r="G5" s="133"/>
    </row>
    <row r="6" spans="1:7" ht="157" customHeight="1" x14ac:dyDescent="0.3">
      <c r="A6" s="132" t="s">
        <v>583</v>
      </c>
      <c r="B6" s="137" t="s">
        <v>584</v>
      </c>
      <c r="C6" s="133" t="s">
        <v>585</v>
      </c>
      <c r="D6" s="134"/>
      <c r="E6" s="135"/>
      <c r="F6" s="134"/>
      <c r="G6" s="133"/>
    </row>
    <row r="7" spans="1:7" ht="157" customHeight="1" x14ac:dyDescent="0.3">
      <c r="A7" s="132" t="s">
        <v>586</v>
      </c>
      <c r="B7" s="137" t="s">
        <v>587</v>
      </c>
      <c r="C7" s="133" t="s">
        <v>588</v>
      </c>
      <c r="D7" s="134"/>
      <c r="E7" s="135"/>
      <c r="F7" s="134"/>
      <c r="G7" s="133"/>
    </row>
    <row r="8" spans="1:7" ht="157" customHeight="1" x14ac:dyDescent="0.3">
      <c r="A8" s="132" t="s">
        <v>589</v>
      </c>
      <c r="B8" s="137" t="s">
        <v>590</v>
      </c>
      <c r="C8" s="133" t="s">
        <v>591</v>
      </c>
      <c r="D8" s="134"/>
      <c r="E8" s="135"/>
      <c r="F8" s="134"/>
      <c r="G8" s="133"/>
    </row>
    <row r="9" spans="1:7" ht="157" customHeight="1" x14ac:dyDescent="0.3">
      <c r="A9" s="132" t="s">
        <v>592</v>
      </c>
      <c r="B9" s="137" t="s">
        <v>593</v>
      </c>
      <c r="C9" s="133" t="s">
        <v>594</v>
      </c>
      <c r="D9" s="134"/>
      <c r="E9" s="135"/>
      <c r="F9" s="134"/>
      <c r="G9" s="133"/>
    </row>
    <row r="10" spans="1:7" ht="157" customHeight="1" x14ac:dyDescent="0.3">
      <c r="A10" s="132" t="s">
        <v>595</v>
      </c>
      <c r="B10" s="137" t="s">
        <v>596</v>
      </c>
      <c r="C10" s="133" t="s">
        <v>597</v>
      </c>
      <c r="D10" s="134"/>
      <c r="E10" s="135"/>
      <c r="F10" s="134"/>
      <c r="G10" s="133"/>
    </row>
    <row r="11" spans="1:7" ht="157" customHeight="1" x14ac:dyDescent="0.3">
      <c r="A11" s="132" t="s">
        <v>598</v>
      </c>
      <c r="B11" s="137" t="s">
        <v>599</v>
      </c>
      <c r="C11" s="133" t="s">
        <v>600</v>
      </c>
      <c r="D11" s="134"/>
      <c r="E11" s="135"/>
      <c r="F11" s="134"/>
      <c r="G11" s="133"/>
    </row>
    <row r="12" spans="1:7" ht="157" customHeight="1" x14ac:dyDescent="0.3">
      <c r="A12" s="132" t="s">
        <v>601</v>
      </c>
      <c r="B12" s="137" t="s">
        <v>602</v>
      </c>
      <c r="C12" s="133" t="s">
        <v>603</v>
      </c>
      <c r="D12" s="134"/>
      <c r="E12" s="135"/>
      <c r="F12" s="134"/>
      <c r="G12" s="133"/>
    </row>
    <row r="13" spans="1:7" ht="157" customHeight="1" x14ac:dyDescent="0.3">
      <c r="A13" s="132" t="s">
        <v>604</v>
      </c>
      <c r="B13" s="137" t="s">
        <v>605</v>
      </c>
      <c r="C13" s="133" t="s">
        <v>606</v>
      </c>
      <c r="D13" s="134"/>
      <c r="E13" s="135"/>
      <c r="F13" s="134"/>
      <c r="G13" s="133"/>
    </row>
    <row r="14" spans="1:7" ht="157" customHeight="1" x14ac:dyDescent="0.3">
      <c r="A14" s="132">
        <v>4</v>
      </c>
      <c r="B14" s="137" t="s">
        <v>607</v>
      </c>
      <c r="C14" s="133" t="s">
        <v>608</v>
      </c>
      <c r="D14" s="134"/>
      <c r="E14" s="135"/>
      <c r="F14" s="134"/>
      <c r="G14" s="133"/>
    </row>
    <row r="15" spans="1:7" ht="157" customHeight="1" x14ac:dyDescent="0.3">
      <c r="A15" s="132">
        <v>5</v>
      </c>
      <c r="B15" s="137" t="s">
        <v>609</v>
      </c>
      <c r="C15" s="133" t="s">
        <v>610</v>
      </c>
      <c r="D15" s="134"/>
      <c r="E15" s="135"/>
      <c r="F15" s="134"/>
      <c r="G15" s="133" t="s">
        <v>611</v>
      </c>
    </row>
    <row r="16" spans="1:7" ht="157" customHeight="1" x14ac:dyDescent="0.3">
      <c r="A16" s="132">
        <v>6</v>
      </c>
      <c r="B16" s="137" t="s">
        <v>612</v>
      </c>
      <c r="C16" s="133"/>
      <c r="D16" s="134"/>
      <c r="E16" s="135"/>
      <c r="F16" s="134"/>
      <c r="G16" s="133"/>
    </row>
    <row r="17" spans="1:7" ht="157" customHeight="1" x14ac:dyDescent="0.3">
      <c r="A17" s="132" t="s">
        <v>613</v>
      </c>
      <c r="B17" s="137" t="s">
        <v>614</v>
      </c>
      <c r="C17" s="133"/>
      <c r="D17" s="134"/>
      <c r="E17" s="135"/>
      <c r="F17" s="134"/>
      <c r="G17" s="133"/>
    </row>
    <row r="18" spans="1:7" ht="157" customHeight="1" x14ac:dyDescent="0.3">
      <c r="A18" s="132" t="s">
        <v>615</v>
      </c>
      <c r="B18" s="137" t="s">
        <v>616</v>
      </c>
      <c r="C18" s="133"/>
      <c r="D18" s="134"/>
      <c r="E18" s="135"/>
      <c r="F18" s="134"/>
      <c r="G18" s="133"/>
    </row>
    <row r="19" spans="1:7" ht="157" customHeight="1" x14ac:dyDescent="0.3">
      <c r="A19" s="132" t="s">
        <v>617</v>
      </c>
      <c r="B19" s="137" t="s">
        <v>618</v>
      </c>
      <c r="C19" s="133"/>
      <c r="D19" s="134"/>
      <c r="E19" s="135"/>
      <c r="F19" s="134"/>
      <c r="G19" s="133"/>
    </row>
    <row r="20" spans="1:7" ht="157" customHeight="1" x14ac:dyDescent="0.3">
      <c r="A20" s="132">
        <v>7</v>
      </c>
      <c r="B20" s="137" t="s">
        <v>619</v>
      </c>
      <c r="C20" s="133"/>
      <c r="D20" s="134"/>
      <c r="E20" s="135"/>
      <c r="F20" s="134"/>
      <c r="G20" s="133"/>
    </row>
    <row r="21" spans="1:7" s="138" customFormat="1" ht="102" customHeight="1" x14ac:dyDescent="0.3">
      <c r="A21" s="132">
        <v>8</v>
      </c>
      <c r="B21" s="133" t="s">
        <v>620</v>
      </c>
      <c r="C21" s="133"/>
      <c r="D21" s="134"/>
      <c r="E21" s="135"/>
      <c r="F21" s="134"/>
      <c r="G21" s="133" t="s">
        <v>621</v>
      </c>
    </row>
    <row r="22" spans="1:7" s="138" customFormat="1" ht="102" customHeight="1" x14ac:dyDescent="0.3">
      <c r="A22" s="132">
        <v>9</v>
      </c>
      <c r="B22" s="133" t="s">
        <v>622</v>
      </c>
      <c r="C22" s="133"/>
      <c r="D22" s="134"/>
      <c r="E22" s="135"/>
      <c r="F22" s="134"/>
      <c r="G22" s="133" t="s">
        <v>623</v>
      </c>
    </row>
    <row r="23" spans="1:7" s="138" customFormat="1" ht="102" customHeight="1" x14ac:dyDescent="0.3">
      <c r="A23" s="132">
        <v>10</v>
      </c>
      <c r="B23" s="133" t="s">
        <v>624</v>
      </c>
      <c r="C23" s="133"/>
      <c r="D23" s="134"/>
      <c r="E23" s="135"/>
      <c r="F23" s="134"/>
      <c r="G23" s="133" t="s">
        <v>625</v>
      </c>
    </row>
    <row r="24" spans="1:7" s="138" customFormat="1" ht="102" customHeight="1" x14ac:dyDescent="0.3">
      <c r="A24" s="132">
        <v>11</v>
      </c>
      <c r="B24" s="133" t="s">
        <v>626</v>
      </c>
      <c r="C24" s="133" t="s">
        <v>627</v>
      </c>
      <c r="D24" s="134"/>
      <c r="E24" s="135"/>
      <c r="F24" s="134"/>
      <c r="G24" s="133"/>
    </row>
    <row r="25" spans="1:7" s="138" customFormat="1" ht="102" customHeight="1" x14ac:dyDescent="0.3">
      <c r="A25" s="132">
        <v>12</v>
      </c>
      <c r="B25" s="133" t="s">
        <v>628</v>
      </c>
      <c r="C25" s="137" t="s">
        <v>629</v>
      </c>
      <c r="D25" s="134"/>
      <c r="E25" s="135"/>
      <c r="F25" s="134"/>
      <c r="G25" s="133"/>
    </row>
    <row r="26" spans="1:7" s="138" customFormat="1" ht="102" customHeight="1" x14ac:dyDescent="0.3">
      <c r="A26" s="132" t="s">
        <v>630</v>
      </c>
      <c r="B26" s="133" t="s">
        <v>631</v>
      </c>
      <c r="C26" s="133" t="s">
        <v>632</v>
      </c>
      <c r="D26" s="134"/>
      <c r="E26" s="135"/>
      <c r="F26" s="134"/>
      <c r="G26" s="133"/>
    </row>
    <row r="27" spans="1:7" s="138" customFormat="1" ht="102" customHeight="1" x14ac:dyDescent="0.3">
      <c r="A27" s="132" t="s">
        <v>633</v>
      </c>
      <c r="B27" s="133" t="s">
        <v>634</v>
      </c>
      <c r="C27" s="133"/>
      <c r="D27" s="134"/>
      <c r="E27" s="135"/>
      <c r="F27" s="134"/>
      <c r="G27" s="133"/>
    </row>
    <row r="28" spans="1:7" s="138" customFormat="1" ht="102" customHeight="1" x14ac:dyDescent="0.3">
      <c r="A28" s="132" t="s">
        <v>635</v>
      </c>
      <c r="B28" s="133" t="s">
        <v>636</v>
      </c>
      <c r="C28" s="133" t="s">
        <v>637</v>
      </c>
      <c r="D28" s="134"/>
      <c r="E28" s="135"/>
      <c r="F28" s="134"/>
      <c r="G28" s="133"/>
    </row>
    <row r="29" spans="1:7" s="138" customFormat="1" ht="102" customHeight="1" x14ac:dyDescent="0.3">
      <c r="A29" s="132" t="s">
        <v>638</v>
      </c>
      <c r="B29" s="133" t="s">
        <v>639</v>
      </c>
      <c r="C29" s="133"/>
      <c r="D29" s="134"/>
      <c r="E29" s="135"/>
      <c r="F29" s="134"/>
      <c r="G29" s="133"/>
    </row>
    <row r="30" spans="1:7" s="138" customFormat="1" ht="102" customHeight="1" x14ac:dyDescent="0.3">
      <c r="A30" s="132" t="s">
        <v>640</v>
      </c>
      <c r="B30" s="133" t="s">
        <v>641</v>
      </c>
      <c r="C30" s="133"/>
      <c r="D30" s="134"/>
      <c r="E30" s="135"/>
      <c r="F30" s="134"/>
      <c r="G30" s="133"/>
    </row>
    <row r="31" spans="1:7" s="138" customFormat="1" ht="102" customHeight="1" x14ac:dyDescent="0.3">
      <c r="A31" s="132" t="s">
        <v>642</v>
      </c>
      <c r="B31" s="133" t="s">
        <v>643</v>
      </c>
      <c r="C31" s="133" t="s">
        <v>644</v>
      </c>
      <c r="D31" s="134"/>
      <c r="E31" s="135"/>
      <c r="F31" s="134"/>
      <c r="G31" s="133"/>
    </row>
    <row r="32" spans="1:7" s="138" customFormat="1" ht="102" customHeight="1" x14ac:dyDescent="0.3">
      <c r="A32" s="132" t="s">
        <v>645</v>
      </c>
      <c r="B32" s="133" t="s">
        <v>646</v>
      </c>
      <c r="C32" s="133" t="s">
        <v>644</v>
      </c>
      <c r="D32" s="134"/>
      <c r="E32" s="135"/>
      <c r="F32" s="134"/>
      <c r="G32" s="133"/>
    </row>
    <row r="33" spans="1:7" s="138" customFormat="1" ht="102" customHeight="1" x14ac:dyDescent="0.3">
      <c r="A33" s="132">
        <v>13</v>
      </c>
      <c r="B33" s="133" t="s">
        <v>647</v>
      </c>
      <c r="C33" s="133"/>
      <c r="D33" s="134"/>
      <c r="E33" s="135"/>
      <c r="F33" s="134"/>
      <c r="G33" s="133" t="s">
        <v>648</v>
      </c>
    </row>
    <row r="34" spans="1:7" s="138" customFormat="1" ht="138.5" customHeight="1" x14ac:dyDescent="0.3">
      <c r="A34" s="132">
        <v>14</v>
      </c>
      <c r="B34" s="133" t="s">
        <v>649</v>
      </c>
      <c r="C34" s="133" t="s">
        <v>650</v>
      </c>
      <c r="D34" s="134"/>
      <c r="E34" s="135"/>
      <c r="F34" s="134"/>
      <c r="G34" s="133"/>
    </row>
    <row r="35" spans="1:7" s="138" customFormat="1" ht="102" customHeight="1" x14ac:dyDescent="0.3">
      <c r="A35" s="132">
        <v>15</v>
      </c>
      <c r="B35" s="133" t="s">
        <v>651</v>
      </c>
      <c r="C35" s="133" t="s">
        <v>652</v>
      </c>
      <c r="D35" s="134"/>
      <c r="E35" s="135"/>
      <c r="F35" s="134"/>
      <c r="G35" s="133"/>
    </row>
    <row r="36" spans="1:7" s="138" customFormat="1" ht="102" customHeight="1" x14ac:dyDescent="0.3">
      <c r="A36" s="132">
        <v>16</v>
      </c>
      <c r="B36" s="133" t="s">
        <v>653</v>
      </c>
      <c r="C36" s="133"/>
      <c r="D36" s="134"/>
      <c r="E36" s="135"/>
      <c r="F36" s="134"/>
      <c r="G36" s="133"/>
    </row>
    <row r="37" spans="1:7" s="138" customFormat="1" ht="161" customHeight="1" x14ac:dyDescent="0.3">
      <c r="A37" s="132">
        <v>17</v>
      </c>
      <c r="B37" s="133" t="s">
        <v>654</v>
      </c>
      <c r="C37" s="133" t="s">
        <v>655</v>
      </c>
      <c r="D37" s="134"/>
      <c r="E37" s="135"/>
      <c r="F37" s="134"/>
      <c r="G37" s="133"/>
    </row>
    <row r="38" spans="1:7" s="138" customFormat="1" ht="102" customHeight="1" x14ac:dyDescent="0.3">
      <c r="A38" s="286">
        <v>18</v>
      </c>
      <c r="B38" s="287" t="s">
        <v>837</v>
      </c>
      <c r="C38" s="287" t="s">
        <v>838</v>
      </c>
      <c r="D38" s="288"/>
      <c r="E38" s="289"/>
      <c r="F38" s="288"/>
      <c r="G38" s="287"/>
    </row>
    <row r="39" spans="1:7" s="138" customFormat="1" ht="102" customHeight="1" x14ac:dyDescent="0.3">
      <c r="A39" s="132">
        <v>19</v>
      </c>
      <c r="B39" s="133" t="s">
        <v>656</v>
      </c>
      <c r="C39" s="133"/>
      <c r="D39" s="134"/>
      <c r="E39" s="135"/>
      <c r="F39" s="134"/>
      <c r="G39" s="133" t="s">
        <v>657</v>
      </c>
    </row>
    <row r="40" spans="1:7" s="138" customFormat="1" ht="102" customHeight="1" x14ac:dyDescent="0.3">
      <c r="A40" s="139" t="s">
        <v>21</v>
      </c>
      <c r="B40" s="140" t="s">
        <v>658</v>
      </c>
      <c r="C40" s="140"/>
      <c r="D40" s="134"/>
      <c r="E40" s="135"/>
      <c r="F40" s="134"/>
      <c r="G40" s="140" t="s">
        <v>659</v>
      </c>
    </row>
    <row r="41" spans="1:7" ht="102" customHeight="1" x14ac:dyDescent="0.3">
      <c r="A41" s="141">
        <v>21</v>
      </c>
      <c r="B41" s="142" t="s">
        <v>660</v>
      </c>
      <c r="C41" s="143" t="s">
        <v>661</v>
      </c>
      <c r="D41" s="143"/>
      <c r="E41" s="135"/>
      <c r="F41" s="143"/>
      <c r="G41" s="143"/>
    </row>
    <row r="42" spans="1:7" ht="102" customHeight="1" x14ac:dyDescent="0.3">
      <c r="A42" s="144">
        <v>22</v>
      </c>
      <c r="B42" s="140" t="s">
        <v>662</v>
      </c>
      <c r="C42" s="145" t="s">
        <v>663</v>
      </c>
      <c r="D42" s="145"/>
      <c r="E42" s="135"/>
      <c r="F42" s="145"/>
      <c r="G42" s="145"/>
    </row>
  </sheetData>
  <conditionalFormatting sqref="A1:B1 A2:G2">
    <cfRule type="expression" dxfId="847" priority="35">
      <formula>OR($A1="CR",$A1="ST" )</formula>
    </cfRule>
  </conditionalFormatting>
  <conditionalFormatting sqref="A3:B40">
    <cfRule type="expression" dxfId="846" priority="1">
      <formula>OR($A3="R",$A3="T",$A3="C")</formula>
    </cfRule>
    <cfRule type="expression" dxfId="845" priority="2">
      <formula>OR($A3="CR",$A3="ST" )</formula>
    </cfRule>
  </conditionalFormatting>
  <conditionalFormatting sqref="A1:C1 E1:G1 A2">
    <cfRule type="expression" dxfId="844" priority="32">
      <formula>$A1&gt;0</formula>
    </cfRule>
  </conditionalFormatting>
  <conditionalFormatting sqref="A2:G2 A1:B1">
    <cfRule type="expression" dxfId="843" priority="34">
      <formula>OR($A1="R",$A1="T",$A1="C")</formula>
    </cfRule>
  </conditionalFormatting>
  <conditionalFormatting sqref="B41:B42">
    <cfRule type="expression" dxfId="842" priority="20">
      <formula>OR($A41="CR",$A41="ST" )</formula>
    </cfRule>
    <cfRule type="expression" dxfId="841" priority="19">
      <formula>OR($A41="R",$A41="T",$A41="C")</formula>
    </cfRule>
  </conditionalFormatting>
  <conditionalFormatting sqref="C1 E1:G1">
    <cfRule type="expression" dxfId="840" priority="33">
      <formula>OR($A1="CR",$A1="ST",$A1="R",$A1="C",$A1="T")</formula>
    </cfRule>
  </conditionalFormatting>
  <conditionalFormatting sqref="D1">
    <cfRule type="cellIs" dxfId="839" priority="29" operator="equal">
      <formula>#REF!</formula>
    </cfRule>
    <cfRule type="cellIs" dxfId="838" priority="30" operator="equal">
      <formula>#REF!</formula>
    </cfRule>
    <cfRule type="cellIs" dxfId="837" priority="31" operator="equal">
      <formula>#REF!</formula>
    </cfRule>
  </conditionalFormatting>
  <conditionalFormatting sqref="D1:D37">
    <cfRule type="cellIs" dxfId="836" priority="36" operator="equal">
      <formula>#REF!</formula>
    </cfRule>
    <cfRule type="cellIs" dxfId="835" priority="37" operator="equal">
      <formula>#REF!</formula>
    </cfRule>
    <cfRule type="cellIs" dxfId="834" priority="38" operator="equal">
      <formula>#REF!</formula>
    </cfRule>
  </conditionalFormatting>
  <conditionalFormatting sqref="D2:D40">
    <cfRule type="cellIs" dxfId="833" priority="4" operator="equal">
      <formula>"Positivo"</formula>
    </cfRule>
  </conditionalFormatting>
  <conditionalFormatting sqref="D3:D40">
    <cfRule type="cellIs" dxfId="832" priority="3" operator="equal">
      <formula>"Non applicabile"</formula>
    </cfRule>
    <cfRule type="cellIs" dxfId="831" priority="5" operator="equal">
      <formula>"Non apllicabile"</formula>
    </cfRule>
    <cfRule type="cellIs" dxfId="830" priority="6" operator="equal">
      <formula>"Negativo"</formula>
    </cfRule>
    <cfRule type="cellIs" dxfId="829" priority="7" operator="equal">
      <formula>"Positivo"</formula>
    </cfRule>
    <cfRule type="cellIs" dxfId="828" priority="8" operator="equal">
      <formula>"Non applicabile;"</formula>
    </cfRule>
    <cfRule type="cellIs" dxfId="827" priority="9" operator="equal">
      <formula>"Negativo;"</formula>
    </cfRule>
    <cfRule type="cellIs" dxfId="826" priority="10" operator="equal">
      <formula>"Positivo;"</formula>
    </cfRule>
  </conditionalFormatting>
  <conditionalFormatting sqref="D3:D1048576">
    <cfRule type="cellIs" dxfId="825" priority="11" operator="equal">
      <formula>#REF!</formula>
    </cfRule>
    <cfRule type="cellIs" dxfId="824" priority="12" operator="equal">
      <formula>#REF!</formula>
    </cfRule>
    <cfRule type="cellIs" dxfId="823" priority="13" operator="equal">
      <formula>#REF!</formula>
    </cfRule>
  </conditionalFormatting>
  <conditionalFormatting sqref="D38:D1048576">
    <cfRule type="cellIs" dxfId="822" priority="14" operator="equal">
      <formula>#REF!</formula>
    </cfRule>
    <cfRule type="cellIs" dxfId="821" priority="15" operator="equal">
      <formula>#REF!</formula>
    </cfRule>
    <cfRule type="cellIs" dxfId="820" priority="16" operator="equal">
      <formula>#REF!</formula>
    </cfRule>
  </conditionalFormatting>
  <dataValidations count="2">
    <dataValidation type="list" allowBlank="1" showInputMessage="1" showErrorMessage="1" sqref="D3:D40" xr:uid="{322F2266-9B21-4CE7-A8E3-D444F1C25F5E}">
      <formula1>"Positivo,Negativo,Non applicabile,"</formula1>
    </dataValidation>
    <dataValidation type="list" allowBlank="1" showInputMessage="1" showErrorMessage="1" sqref="D1:D2 D41:D1048576" xr:uid="{70EF342D-3D62-4002-BBEF-F9F3FC052239}">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5"/>
  <sheetViews>
    <sheetView view="pageBreakPreview" topLeftCell="A11" zoomScale="60" zoomScaleNormal="10" workbookViewId="0">
      <selection activeCell="C12" sqref="C12"/>
    </sheetView>
  </sheetViews>
  <sheetFormatPr defaultColWidth="55.7265625" defaultRowHeight="102" customHeight="1" x14ac:dyDescent="0.3"/>
  <cols>
    <col min="1" max="1" width="13" style="4" customWidth="1"/>
    <col min="2" max="2" width="55.453125" style="26" customWidth="1"/>
    <col min="3" max="3" width="55.81640625" style="26" customWidth="1"/>
    <col min="4" max="4" width="15.54296875" style="26" customWidth="1"/>
    <col min="5" max="5" width="99" style="26" customWidth="1"/>
    <col min="6" max="6" width="30.81640625" style="26" customWidth="1"/>
    <col min="7" max="7" width="56.54296875" style="26" customWidth="1"/>
    <col min="8" max="16384" width="55.7265625" style="26"/>
  </cols>
  <sheetData>
    <row r="1" spans="1:7" ht="40.75" customHeight="1" x14ac:dyDescent="0.35">
      <c r="A1" s="390" t="s">
        <v>428</v>
      </c>
      <c r="B1" s="391"/>
      <c r="C1" s="391"/>
      <c r="D1" s="391"/>
      <c r="E1" s="391"/>
      <c r="F1" s="391"/>
      <c r="G1" s="391"/>
    </row>
    <row r="2" spans="1:7" ht="32.15" customHeight="1" x14ac:dyDescent="0.3">
      <c r="A2" s="27"/>
      <c r="B2" s="1" t="s">
        <v>0</v>
      </c>
      <c r="C2" s="13" t="s">
        <v>1</v>
      </c>
      <c r="D2" s="13" t="s">
        <v>27</v>
      </c>
      <c r="E2" s="13" t="s">
        <v>26</v>
      </c>
      <c r="F2" s="13" t="s">
        <v>2</v>
      </c>
      <c r="G2" s="13" t="s">
        <v>3</v>
      </c>
    </row>
    <row r="3" spans="1:7" ht="32.15" customHeight="1" x14ac:dyDescent="0.35">
      <c r="A3" s="15" t="s">
        <v>93</v>
      </c>
      <c r="B3" s="15" t="s">
        <v>22</v>
      </c>
      <c r="C3" s="16"/>
      <c r="D3" s="16"/>
      <c r="E3" s="15"/>
      <c r="F3" s="16"/>
      <c r="G3" s="16"/>
    </row>
    <row r="4" spans="1:7" ht="185.15" customHeight="1" x14ac:dyDescent="0.3">
      <c r="A4" s="37">
        <v>1</v>
      </c>
      <c r="B4" s="3" t="s">
        <v>396</v>
      </c>
      <c r="C4" s="3" t="s">
        <v>124</v>
      </c>
      <c r="D4" s="7"/>
      <c r="E4" s="3"/>
      <c r="F4" s="3"/>
      <c r="G4" s="2"/>
    </row>
    <row r="5" spans="1:7" ht="102" customHeight="1" x14ac:dyDescent="0.3">
      <c r="A5" s="37">
        <v>2</v>
      </c>
      <c r="B5" s="3" t="s">
        <v>397</v>
      </c>
      <c r="C5" s="3" t="s">
        <v>125</v>
      </c>
      <c r="D5" s="7"/>
      <c r="E5" s="3"/>
      <c r="F5" s="3"/>
      <c r="G5" s="2"/>
    </row>
    <row r="6" spans="1:7" ht="37" customHeight="1" x14ac:dyDescent="0.35">
      <c r="A6" s="15" t="s">
        <v>93</v>
      </c>
      <c r="B6" s="15" t="s">
        <v>462</v>
      </c>
      <c r="C6" s="16"/>
      <c r="D6" s="16"/>
      <c r="E6" s="15"/>
      <c r="F6" s="16"/>
      <c r="G6" s="16"/>
    </row>
    <row r="7" spans="1:7" ht="102" customHeight="1" x14ac:dyDescent="0.3">
      <c r="A7" s="37" t="s">
        <v>4</v>
      </c>
      <c r="B7" s="3" t="s">
        <v>463</v>
      </c>
      <c r="C7" s="3" t="s">
        <v>130</v>
      </c>
      <c r="D7" s="7"/>
      <c r="E7" s="3"/>
      <c r="F7" s="3"/>
      <c r="G7" s="3"/>
    </row>
    <row r="8" spans="1:7" ht="196" x14ac:dyDescent="0.3">
      <c r="A8" s="37" t="s">
        <v>5</v>
      </c>
      <c r="B8" s="3" t="s">
        <v>398</v>
      </c>
      <c r="C8" s="3" t="s">
        <v>131</v>
      </c>
      <c r="D8" s="7"/>
      <c r="E8" s="3"/>
      <c r="F8" s="3"/>
      <c r="G8" s="3" t="s">
        <v>25</v>
      </c>
    </row>
    <row r="9" spans="1:7" ht="39" customHeight="1" x14ac:dyDescent="0.35">
      <c r="A9" s="15" t="s">
        <v>93</v>
      </c>
      <c r="B9" s="15" t="s">
        <v>23</v>
      </c>
      <c r="C9" s="16"/>
      <c r="D9" s="16"/>
      <c r="E9" s="15"/>
      <c r="F9" s="16"/>
      <c r="G9" s="16"/>
    </row>
    <row r="10" spans="1:7" ht="102" customHeight="1" x14ac:dyDescent="0.3">
      <c r="A10" s="29" t="s">
        <v>4</v>
      </c>
      <c r="B10" s="7" t="s">
        <v>429</v>
      </c>
      <c r="C10" s="7" t="s">
        <v>399</v>
      </c>
      <c r="D10" s="7"/>
      <c r="E10" s="7"/>
      <c r="F10" s="7"/>
      <c r="G10" s="19"/>
    </row>
    <row r="11" spans="1:7" ht="102" customHeight="1" x14ac:dyDescent="0.3">
      <c r="A11" s="29" t="s">
        <v>5</v>
      </c>
      <c r="B11" s="3" t="s">
        <v>400</v>
      </c>
      <c r="C11" s="7" t="s">
        <v>401</v>
      </c>
      <c r="D11" s="7"/>
      <c r="E11" s="3"/>
      <c r="F11" s="3"/>
      <c r="G11" s="2"/>
    </row>
    <row r="12" spans="1:7" ht="89.15" customHeight="1" x14ac:dyDescent="0.3">
      <c r="A12" s="29" t="s">
        <v>6</v>
      </c>
      <c r="B12" s="7" t="s">
        <v>402</v>
      </c>
      <c r="C12" s="7" t="s">
        <v>403</v>
      </c>
      <c r="D12" s="7"/>
      <c r="E12" s="7"/>
      <c r="F12" s="7"/>
      <c r="G12" s="7"/>
    </row>
    <row r="13" spans="1:7" ht="54" customHeight="1" x14ac:dyDescent="0.3">
      <c r="A13" s="29" t="s">
        <v>7</v>
      </c>
      <c r="B13" s="19" t="s">
        <v>128</v>
      </c>
      <c r="C13" s="42" t="s">
        <v>129</v>
      </c>
      <c r="D13" s="7"/>
      <c r="E13" s="19"/>
      <c r="F13" s="19"/>
      <c r="G13" s="19"/>
    </row>
    <row r="14" spans="1:7" ht="85" customHeight="1" x14ac:dyDescent="0.3">
      <c r="A14" s="29" t="s">
        <v>8</v>
      </c>
      <c r="B14" s="19" t="s">
        <v>404</v>
      </c>
      <c r="C14" s="42" t="s">
        <v>405</v>
      </c>
      <c r="D14" s="7"/>
      <c r="E14" s="19"/>
      <c r="F14" s="19"/>
      <c r="G14" s="19"/>
    </row>
    <row r="15" spans="1:7" ht="102" customHeight="1" x14ac:dyDescent="0.3">
      <c r="A15" s="29" t="s">
        <v>9</v>
      </c>
      <c r="B15" s="19" t="s">
        <v>138</v>
      </c>
      <c r="C15" s="42" t="s">
        <v>139</v>
      </c>
      <c r="D15" s="7"/>
      <c r="E15" s="19"/>
      <c r="F15" s="19"/>
      <c r="G15" s="19"/>
    </row>
    <row r="16" spans="1:7" ht="56" x14ac:dyDescent="0.3">
      <c r="A16" s="29" t="s">
        <v>10</v>
      </c>
      <c r="B16" s="2" t="s">
        <v>140</v>
      </c>
      <c r="C16" s="2" t="s">
        <v>141</v>
      </c>
      <c r="D16" s="7"/>
      <c r="E16" s="2"/>
      <c r="F16" s="2"/>
      <c r="G16" s="2"/>
    </row>
    <row r="17" spans="1:7" ht="109" customHeight="1" x14ac:dyDescent="0.3">
      <c r="A17" s="29" t="s">
        <v>11</v>
      </c>
      <c r="B17" s="7" t="s">
        <v>126</v>
      </c>
      <c r="C17" s="7" t="s">
        <v>127</v>
      </c>
      <c r="D17" s="7"/>
      <c r="E17" s="7"/>
      <c r="F17" s="7"/>
      <c r="G17" s="7"/>
    </row>
    <row r="18" spans="1:7" ht="109" customHeight="1" x14ac:dyDescent="0.3">
      <c r="A18" s="29" t="s">
        <v>12</v>
      </c>
      <c r="B18" s="7" t="s">
        <v>406</v>
      </c>
      <c r="C18" s="7" t="s">
        <v>407</v>
      </c>
      <c r="D18" s="7"/>
      <c r="E18" s="7"/>
      <c r="F18" s="7"/>
      <c r="G18" s="7"/>
    </row>
    <row r="19" spans="1:7" ht="51" customHeight="1" x14ac:dyDescent="0.35">
      <c r="A19" s="26"/>
    </row>
    <row r="20" spans="1:7" ht="102" customHeight="1" x14ac:dyDescent="0.35">
      <c r="A20" s="26"/>
    </row>
    <row r="21" spans="1:7" ht="102" customHeight="1" x14ac:dyDescent="0.35">
      <c r="A21" s="26"/>
    </row>
    <row r="22" spans="1:7" ht="382" customHeight="1" x14ac:dyDescent="0.35">
      <c r="A22" s="26"/>
    </row>
    <row r="23" spans="1:7" ht="102" customHeight="1" x14ac:dyDescent="0.35">
      <c r="A23" s="26"/>
    </row>
    <row r="24" spans="1:7" ht="102" customHeight="1" x14ac:dyDescent="0.35">
      <c r="A24" s="26"/>
    </row>
    <row r="25" spans="1:7" ht="349" customHeight="1" x14ac:dyDescent="0.35">
      <c r="A25" s="26"/>
    </row>
  </sheetData>
  <mergeCells count="1">
    <mergeCell ref="A1:G1"/>
  </mergeCells>
  <conditionalFormatting sqref="A3">
    <cfRule type="expression" dxfId="819" priority="68">
      <formula>$A3&gt;0</formula>
    </cfRule>
  </conditionalFormatting>
  <conditionalFormatting sqref="A6">
    <cfRule type="expression" dxfId="818" priority="31">
      <formula>$A6&gt;0</formula>
    </cfRule>
  </conditionalFormatting>
  <conditionalFormatting sqref="A9">
    <cfRule type="expression" dxfId="817" priority="63">
      <formula>$A9&gt;0</formula>
    </cfRule>
  </conditionalFormatting>
  <conditionalFormatting sqref="A2:B2">
    <cfRule type="expression" dxfId="816" priority="73">
      <formula>OR($A2="R",$A2="T",$A2="C")</formula>
    </cfRule>
    <cfRule type="expression" dxfId="815" priority="74">
      <formula>OR($A2="CR",$A2="ST" )</formula>
    </cfRule>
  </conditionalFormatting>
  <conditionalFormatting sqref="A4:B5 A7:B8 A10:B18">
    <cfRule type="expression" dxfId="814" priority="79">
      <formula>OR($A4="CR",$A4="ST" )</formula>
    </cfRule>
    <cfRule type="expression" dxfId="813" priority="78">
      <formula>OR($A4="R",$A4="T",$A4="C")</formula>
    </cfRule>
  </conditionalFormatting>
  <conditionalFormatting sqref="A2:C2 A4:C5 E4:G5 A7:C8 E7:G8 A10:C18 E10:G18">
    <cfRule type="expression" dxfId="812" priority="76">
      <formula>$A2&gt;0</formula>
    </cfRule>
  </conditionalFormatting>
  <conditionalFormatting sqref="A3:G3">
    <cfRule type="expression" dxfId="811" priority="70">
      <formula>OR($A3="CR",$A3="ST" )</formula>
    </cfRule>
    <cfRule type="expression" dxfId="810" priority="69">
      <formula>OR($A3="R",$A3="T",$A3="C")</formula>
    </cfRule>
  </conditionalFormatting>
  <conditionalFormatting sqref="A6:G6">
    <cfRule type="expression" dxfId="809" priority="32">
      <formula>OR($A6="R",$A6="T",$A6="C")</formula>
    </cfRule>
    <cfRule type="expression" dxfId="808" priority="33">
      <formula>OR($A6="CR",$A6="ST" )</formula>
    </cfRule>
  </conditionalFormatting>
  <conditionalFormatting sqref="A9:G9">
    <cfRule type="expression" dxfId="807" priority="65">
      <formula>OR($A9="CR",$A9="ST" )</formula>
    </cfRule>
    <cfRule type="expression" dxfId="806" priority="64">
      <formula>OR($A9="R",$A9="T",$A9="C")</formula>
    </cfRule>
  </conditionalFormatting>
  <conditionalFormatting sqref="B4">
    <cfRule type="expression" dxfId="805" priority="75">
      <formula>OR($A1048486="CR",$A1048486="ST",$A1048486="R",$A1048486="C",$A1048486="T")</formula>
    </cfRule>
  </conditionalFormatting>
  <conditionalFormatting sqref="C2 E2:G2">
    <cfRule type="expression" dxfId="804" priority="72">
      <formula>OR($A2="CR",$A2="ST",$A2="R",$A2="C",$A2="T")</formula>
    </cfRule>
  </conditionalFormatting>
  <conditionalFormatting sqref="C4:C5 E4:G5 C7:C8 E7:G8 C10:C18 E10:G18">
    <cfRule type="expression" dxfId="803" priority="77">
      <formula>OR($A4="CR",$A4="ST",$A4="R",$A4="C",$A4="T")</formula>
    </cfRule>
  </conditionalFormatting>
  <conditionalFormatting sqref="D2">
    <cfRule type="cellIs" dxfId="802" priority="82" operator="equal">
      <formula>#REF!</formula>
    </cfRule>
    <cfRule type="cellIs" dxfId="801" priority="81" operator="equal">
      <formula>#REF!</formula>
    </cfRule>
  </conditionalFormatting>
  <conditionalFormatting sqref="D2:D3">
    <cfRule type="cellIs" dxfId="800" priority="80" operator="equal">
      <formula>#REF!</formula>
    </cfRule>
  </conditionalFormatting>
  <conditionalFormatting sqref="D3">
    <cfRule type="cellIs" dxfId="799" priority="85" operator="equal">
      <formula>#REF!</formula>
    </cfRule>
    <cfRule type="cellIs" dxfId="798" priority="84" operator="equal">
      <formula>#REF!</formula>
    </cfRule>
  </conditionalFormatting>
  <conditionalFormatting sqref="D4:D5">
    <cfRule type="cellIs" dxfId="797" priority="48" operator="equal">
      <formula>"Non apllicabile"</formula>
    </cfRule>
    <cfRule type="cellIs" dxfId="796" priority="49" operator="equal">
      <formula>"Negativo"</formula>
    </cfRule>
    <cfRule type="cellIs" dxfId="795" priority="50" operator="equal">
      <formula>"Positivo"</formula>
    </cfRule>
    <cfRule type="cellIs" dxfId="794" priority="51" operator="equal">
      <formula>"Non applicabile;"</formula>
    </cfRule>
    <cfRule type="cellIs" dxfId="793" priority="52" operator="equal">
      <formula>"Negativo;"</formula>
    </cfRule>
    <cfRule type="cellIs" dxfId="792" priority="53" operator="equal">
      <formula>"Positivo;"</formula>
    </cfRule>
    <cfRule type="cellIs" dxfId="791" priority="54" operator="equal">
      <formula>#REF!</formula>
    </cfRule>
    <cfRule type="cellIs" dxfId="790" priority="56" operator="equal">
      <formula>#REF!</formula>
    </cfRule>
    <cfRule type="cellIs" dxfId="789" priority="57" operator="equal">
      <formula>#REF!</formula>
    </cfRule>
    <cfRule type="cellIs" dxfId="788" priority="58" operator="equal">
      <formula>#REF!</formula>
    </cfRule>
    <cfRule type="cellIs" dxfId="787" priority="59" operator="equal">
      <formula>#REF!</formula>
    </cfRule>
    <cfRule type="cellIs" dxfId="786" priority="47" operator="equal">
      <formula>"Positivo"</formula>
    </cfRule>
    <cfRule type="cellIs" dxfId="785" priority="46" operator="equal">
      <formula>"Non applicabile"</formula>
    </cfRule>
    <cfRule type="cellIs" dxfId="784" priority="55" operator="equal">
      <formula>#REF!</formula>
    </cfRule>
  </conditionalFormatting>
  <conditionalFormatting sqref="D6 D2:D3 D26:D1048576">
    <cfRule type="cellIs" dxfId="783" priority="60" operator="equal">
      <formula>"Non applicabile "</formula>
    </cfRule>
    <cfRule type="cellIs" dxfId="782" priority="61" operator="equal">
      <formula>"Negativo "</formula>
    </cfRule>
    <cfRule type="cellIs" dxfId="781" priority="62" operator="equal">
      <formula>"Positivo "</formula>
    </cfRule>
  </conditionalFormatting>
  <conditionalFormatting sqref="D6">
    <cfRule type="cellIs" dxfId="780" priority="43" operator="equal">
      <formula>#REF!</formula>
    </cfRule>
    <cfRule type="cellIs" dxfId="779" priority="44" operator="equal">
      <formula>#REF!</formula>
    </cfRule>
    <cfRule type="cellIs" dxfId="778" priority="45" operator="equal">
      <formula>#REF!</formula>
    </cfRule>
  </conditionalFormatting>
  <conditionalFormatting sqref="D7:D8">
    <cfRule type="cellIs" dxfId="777" priority="25" operator="equal">
      <formula>#REF!</formula>
    </cfRule>
    <cfRule type="cellIs" dxfId="776" priority="24" operator="equal">
      <formula>#REF!</formula>
    </cfRule>
    <cfRule type="cellIs" dxfId="775" priority="23" operator="equal">
      <formula>#REF!</formula>
    </cfRule>
    <cfRule type="cellIs" dxfId="774" priority="22" operator="equal">
      <formula>"Positivo;"</formula>
    </cfRule>
    <cfRule type="cellIs" dxfId="773" priority="21" operator="equal">
      <formula>"Negativo;"</formula>
    </cfRule>
    <cfRule type="cellIs" dxfId="772" priority="20" operator="equal">
      <formula>"Non applicabile;"</formula>
    </cfRule>
    <cfRule type="cellIs" dxfId="771" priority="19" operator="equal">
      <formula>"Positivo"</formula>
    </cfRule>
    <cfRule type="cellIs" dxfId="770" priority="18" operator="equal">
      <formula>"Negativo"</formula>
    </cfRule>
    <cfRule type="cellIs" dxfId="769" priority="16" operator="equal">
      <formula>"Positivo"</formula>
    </cfRule>
    <cfRule type="cellIs" dxfId="768" priority="15" operator="equal">
      <formula>"Non applicabile"</formula>
    </cfRule>
    <cfRule type="cellIs" dxfId="767" priority="28" operator="equal">
      <formula>#REF!</formula>
    </cfRule>
    <cfRule type="cellIs" dxfId="766" priority="17" operator="equal">
      <formula>"Non apllicabile"</formula>
    </cfRule>
    <cfRule type="cellIs" dxfId="765" priority="27" operator="equal">
      <formula>#REF!</formula>
    </cfRule>
    <cfRule type="cellIs" dxfId="764" priority="26" operator="equal">
      <formula>#REF!</formula>
    </cfRule>
  </conditionalFormatting>
  <conditionalFormatting sqref="D10:D18">
    <cfRule type="cellIs" dxfId="763" priority="2" operator="equal">
      <formula>"Positivo"</formula>
    </cfRule>
    <cfRule type="cellIs" dxfId="762" priority="3" operator="equal">
      <formula>"Non apllicabile"</formula>
    </cfRule>
    <cfRule type="cellIs" dxfId="761" priority="4" operator="equal">
      <formula>"Negativo"</formula>
    </cfRule>
    <cfRule type="cellIs" dxfId="760" priority="5" operator="equal">
      <formula>"Positivo"</formula>
    </cfRule>
    <cfRule type="cellIs" dxfId="759" priority="6" operator="equal">
      <formula>"Non applicabile;"</formula>
    </cfRule>
    <cfRule type="cellIs" dxfId="758" priority="7" operator="equal">
      <formula>"Negativo;"</formula>
    </cfRule>
    <cfRule type="cellIs" dxfId="757" priority="8" operator="equal">
      <formula>"Positivo;"</formula>
    </cfRule>
    <cfRule type="cellIs" dxfId="756" priority="10" operator="equal">
      <formula>#REF!</formula>
    </cfRule>
    <cfRule type="cellIs" dxfId="755" priority="11" operator="equal">
      <formula>#REF!</formula>
    </cfRule>
    <cfRule type="cellIs" dxfId="754" priority="12" operator="equal">
      <formula>#REF!</formula>
    </cfRule>
    <cfRule type="cellIs" dxfId="753" priority="9" operator="equal">
      <formula>#REF!</formula>
    </cfRule>
    <cfRule type="cellIs" dxfId="752" priority="1" operator="equal">
      <formula>"Non applicabile"</formula>
    </cfRule>
    <cfRule type="cellIs" dxfId="751" priority="14" operator="equal">
      <formula>#REF!</formula>
    </cfRule>
    <cfRule type="cellIs" dxfId="750" priority="13" operator="equal">
      <formula>#REF!</formula>
    </cfRule>
  </conditionalFormatting>
  <conditionalFormatting sqref="E2:G2">
    <cfRule type="expression" dxfId="749" priority="71">
      <formula>$A2&gt;0</formula>
    </cfRule>
  </conditionalFormatting>
  <dataValidations count="2">
    <dataValidation type="list" allowBlank="1" showInputMessage="1" showErrorMessage="1" sqref="D4:D5 D7:D18" xr:uid="{00000000-0002-0000-0100-000000000000}">
      <formula1>"Positivo,Negativo,Non applicabile,"</formula1>
    </dataValidation>
    <dataValidation type="list" allowBlank="1" showInputMessage="1" showErrorMessage="1" sqref="D2:D3 D26:D1048576 D6" xr:uid="{00000000-0002-0000-0100-000001000000}">
      <formula1>"Positivo, Negativo, 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7"/>
  <sheetViews>
    <sheetView view="pageBreakPreview" topLeftCell="A33" zoomScale="60" zoomScaleNormal="10" workbookViewId="0">
      <selection activeCell="B37" sqref="B37"/>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81640625" style="11" customWidth="1"/>
    <col min="7" max="7" width="56.54296875" style="11" customWidth="1"/>
    <col min="8" max="16384" width="55.7265625" style="11"/>
  </cols>
  <sheetData>
    <row r="1" spans="1:7" ht="32.15" customHeight="1" x14ac:dyDescent="0.35">
      <c r="A1" s="390" t="s">
        <v>428</v>
      </c>
      <c r="B1" s="391"/>
      <c r="C1" s="391"/>
      <c r="D1" s="391"/>
      <c r="E1" s="391"/>
      <c r="F1" s="391"/>
      <c r="G1" s="391"/>
    </row>
    <row r="2" spans="1:7" ht="32.15" customHeight="1" x14ac:dyDescent="0.3">
      <c r="A2" s="27"/>
      <c r="B2" s="1" t="s">
        <v>0</v>
      </c>
      <c r="C2" s="13" t="s">
        <v>1</v>
      </c>
      <c r="D2" s="13" t="s">
        <v>27</v>
      </c>
      <c r="E2" s="13" t="s">
        <v>26</v>
      </c>
      <c r="F2" s="24" t="s">
        <v>2</v>
      </c>
      <c r="G2" s="13" t="s">
        <v>3</v>
      </c>
    </row>
    <row r="3" spans="1:7" ht="102" customHeight="1" x14ac:dyDescent="0.35">
      <c r="A3" s="15" t="s">
        <v>93</v>
      </c>
      <c r="B3" s="15" t="s">
        <v>28</v>
      </c>
      <c r="C3" s="16"/>
      <c r="D3" s="16"/>
      <c r="E3" s="15"/>
      <c r="F3" s="25"/>
      <c r="G3" s="16"/>
    </row>
    <row r="4" spans="1:7" ht="221.9" customHeight="1" x14ac:dyDescent="0.3">
      <c r="A4" s="30" t="s">
        <v>4</v>
      </c>
      <c r="B4" s="3" t="s">
        <v>132</v>
      </c>
      <c r="C4" s="3" t="s">
        <v>133</v>
      </c>
      <c r="D4" s="7"/>
      <c r="E4" s="3"/>
      <c r="F4" s="3"/>
      <c r="G4" s="7"/>
    </row>
    <row r="5" spans="1:7" ht="98" x14ac:dyDescent="0.3">
      <c r="A5" s="30" t="s">
        <v>5</v>
      </c>
      <c r="B5" s="3" t="s">
        <v>408</v>
      </c>
      <c r="C5" s="3" t="s">
        <v>134</v>
      </c>
      <c r="D5" s="7"/>
      <c r="E5" s="3" t="s">
        <v>466</v>
      </c>
      <c r="F5" s="3"/>
      <c r="G5" s="7" t="s">
        <v>79</v>
      </c>
    </row>
    <row r="6" spans="1:7" ht="98" x14ac:dyDescent="0.3">
      <c r="A6" s="30" t="s">
        <v>6</v>
      </c>
      <c r="B6" s="3" t="s">
        <v>137</v>
      </c>
      <c r="C6" s="3" t="s">
        <v>135</v>
      </c>
      <c r="D6" s="7"/>
      <c r="E6" s="3"/>
      <c r="F6" s="3"/>
      <c r="G6" s="19"/>
    </row>
    <row r="7" spans="1:7" ht="70" x14ac:dyDescent="0.3">
      <c r="A7" s="46" t="s">
        <v>7</v>
      </c>
      <c r="B7" s="42" t="s">
        <v>409</v>
      </c>
      <c r="C7" s="3" t="s">
        <v>136</v>
      </c>
      <c r="D7" s="7"/>
      <c r="E7" s="42"/>
      <c r="F7" s="47"/>
      <c r="G7" s="41"/>
    </row>
    <row r="8" spans="1:7" ht="59.15" customHeight="1" x14ac:dyDescent="0.3">
      <c r="A8" s="31" t="s">
        <v>8</v>
      </c>
      <c r="B8" s="7" t="s">
        <v>332</v>
      </c>
      <c r="C8" s="3" t="s">
        <v>331</v>
      </c>
      <c r="D8" s="7"/>
      <c r="E8" s="7"/>
      <c r="F8" s="7"/>
      <c r="G8" s="19"/>
    </row>
    <row r="9" spans="1:7" ht="106" customHeight="1" x14ac:dyDescent="0.3">
      <c r="A9" s="46" t="s">
        <v>9</v>
      </c>
      <c r="B9" s="7" t="s">
        <v>179</v>
      </c>
      <c r="C9" s="7" t="s">
        <v>180</v>
      </c>
      <c r="D9" s="7"/>
      <c r="E9" s="7"/>
      <c r="F9" s="7"/>
      <c r="G9" s="19"/>
    </row>
    <row r="10" spans="1:7" s="17" customFormat="1" ht="51.65" customHeight="1" x14ac:dyDescent="0.3">
      <c r="A10" s="31" t="s">
        <v>10</v>
      </c>
      <c r="B10" s="7" t="s">
        <v>181</v>
      </c>
      <c r="C10" s="7" t="s">
        <v>182</v>
      </c>
      <c r="D10" s="7"/>
      <c r="E10" s="7"/>
      <c r="F10" s="7"/>
      <c r="G10" s="19"/>
    </row>
    <row r="11" spans="1:7" s="17" customFormat="1" ht="102" customHeight="1" x14ac:dyDescent="0.35">
      <c r="A11" s="15" t="s">
        <v>96</v>
      </c>
      <c r="B11" s="15" t="s">
        <v>97</v>
      </c>
      <c r="C11" s="16"/>
      <c r="D11" s="16"/>
      <c r="E11" s="15"/>
      <c r="F11" s="25"/>
      <c r="G11" s="16"/>
    </row>
    <row r="12" spans="1:7" s="17" customFormat="1" ht="70" x14ac:dyDescent="0.3">
      <c r="A12" s="30" t="s">
        <v>4</v>
      </c>
      <c r="B12" s="3" t="s">
        <v>143</v>
      </c>
      <c r="C12" s="3" t="s">
        <v>142</v>
      </c>
      <c r="D12" s="7"/>
      <c r="E12" s="3"/>
      <c r="F12" s="3"/>
      <c r="G12" s="43"/>
    </row>
    <row r="13" spans="1:7" s="17" customFormat="1" ht="246" customHeight="1" x14ac:dyDescent="0.3">
      <c r="A13" s="31" t="s">
        <v>5</v>
      </c>
      <c r="B13" s="7" t="s">
        <v>359</v>
      </c>
      <c r="C13" s="3" t="s">
        <v>360</v>
      </c>
      <c r="D13" s="7"/>
      <c r="E13" s="3" t="s">
        <v>467</v>
      </c>
      <c r="F13" s="56"/>
      <c r="G13" s="19"/>
    </row>
    <row r="14" spans="1:7" s="17" customFormat="1" ht="336" x14ac:dyDescent="0.3">
      <c r="A14" s="30" t="s">
        <v>6</v>
      </c>
      <c r="B14" s="3" t="s">
        <v>145</v>
      </c>
      <c r="C14" s="3" t="s">
        <v>146</v>
      </c>
      <c r="D14" s="7"/>
      <c r="E14" s="3" t="s">
        <v>468</v>
      </c>
      <c r="F14" s="3"/>
      <c r="G14" s="7"/>
    </row>
    <row r="15" spans="1:7" s="17" customFormat="1" ht="409.5" x14ac:dyDescent="0.3">
      <c r="A15" s="30" t="s">
        <v>7</v>
      </c>
      <c r="B15" s="3" t="s">
        <v>144</v>
      </c>
      <c r="C15" s="3" t="s">
        <v>147</v>
      </c>
      <c r="D15" s="7"/>
      <c r="E15" s="3" t="s">
        <v>469</v>
      </c>
      <c r="F15" s="3"/>
      <c r="G15" s="7"/>
    </row>
    <row r="16" spans="1:7" s="17" customFormat="1" ht="409.5" x14ac:dyDescent="0.3">
      <c r="A16" s="30" t="s">
        <v>8</v>
      </c>
      <c r="B16" s="3" t="s">
        <v>410</v>
      </c>
      <c r="C16" s="3" t="s">
        <v>148</v>
      </c>
      <c r="D16" s="7"/>
      <c r="E16" s="3" t="s">
        <v>469</v>
      </c>
      <c r="F16" s="3"/>
      <c r="G16" s="7"/>
    </row>
    <row r="17" spans="1:7" s="17" customFormat="1" ht="102" customHeight="1" x14ac:dyDescent="0.3">
      <c r="A17" s="30" t="s">
        <v>9</v>
      </c>
      <c r="B17" s="3" t="s">
        <v>29</v>
      </c>
      <c r="C17" s="3" t="s">
        <v>149</v>
      </c>
      <c r="D17" s="7"/>
      <c r="E17" s="3" t="s">
        <v>469</v>
      </c>
      <c r="F17" s="3"/>
      <c r="G17" s="42"/>
    </row>
    <row r="18" spans="1:7" ht="102" customHeight="1" x14ac:dyDescent="0.3">
      <c r="A18" s="31" t="s">
        <v>10</v>
      </c>
      <c r="B18" s="7" t="s">
        <v>150</v>
      </c>
      <c r="C18" s="7" t="s">
        <v>151</v>
      </c>
      <c r="D18" s="7"/>
      <c r="E18" s="7"/>
      <c r="F18" s="7"/>
      <c r="G18" s="7"/>
    </row>
    <row r="19" spans="1:7" s="17" customFormat="1" ht="163" customHeight="1" x14ac:dyDescent="0.3">
      <c r="A19" s="32" t="s">
        <v>11</v>
      </c>
      <c r="B19" s="2" t="s">
        <v>159</v>
      </c>
      <c r="C19" s="2" t="s">
        <v>160</v>
      </c>
      <c r="D19" s="7"/>
      <c r="E19" s="2"/>
      <c r="F19" s="2"/>
      <c r="G19" s="52" t="s">
        <v>30</v>
      </c>
    </row>
    <row r="20" spans="1:7" ht="102" customHeight="1" x14ac:dyDescent="0.3">
      <c r="A20" s="30" t="s">
        <v>12</v>
      </c>
      <c r="B20" s="3" t="s">
        <v>152</v>
      </c>
      <c r="C20" s="3" t="s">
        <v>153</v>
      </c>
      <c r="D20" s="7"/>
      <c r="E20" s="3" t="s">
        <v>470</v>
      </c>
      <c r="F20" s="3"/>
      <c r="G20" s="7"/>
    </row>
    <row r="21" spans="1:7" s="17" customFormat="1" ht="70" x14ac:dyDescent="0.3">
      <c r="A21" s="30" t="s">
        <v>13</v>
      </c>
      <c r="B21" s="3" t="s">
        <v>154</v>
      </c>
      <c r="C21" s="3" t="s">
        <v>155</v>
      </c>
      <c r="D21" s="7"/>
      <c r="E21" s="3" t="s">
        <v>470</v>
      </c>
      <c r="F21" s="3"/>
      <c r="G21" s="7"/>
    </row>
    <row r="22" spans="1:7" s="17" customFormat="1" ht="409.6" customHeight="1" x14ac:dyDescent="0.3">
      <c r="A22" s="30" t="s">
        <v>14</v>
      </c>
      <c r="B22" s="3" t="s">
        <v>156</v>
      </c>
      <c r="C22" s="3" t="s">
        <v>361</v>
      </c>
      <c r="D22" s="7"/>
      <c r="E22" s="3" t="s">
        <v>471</v>
      </c>
      <c r="F22" s="3"/>
      <c r="G22" s="7"/>
    </row>
    <row r="23" spans="1:7" s="17" customFormat="1" ht="409.6" customHeight="1" x14ac:dyDescent="0.3">
      <c r="A23" s="30" t="s">
        <v>15</v>
      </c>
      <c r="B23" s="3" t="s">
        <v>158</v>
      </c>
      <c r="C23" s="3" t="s">
        <v>157</v>
      </c>
      <c r="D23" s="7"/>
      <c r="E23" s="3" t="s">
        <v>469</v>
      </c>
      <c r="F23" s="3"/>
      <c r="G23" s="42"/>
    </row>
    <row r="24" spans="1:7" s="17" customFormat="1" ht="409.6" customHeight="1" x14ac:dyDescent="0.3">
      <c r="A24" s="31" t="s">
        <v>16</v>
      </c>
      <c r="B24" s="7" t="s">
        <v>161</v>
      </c>
      <c r="C24" s="3" t="s">
        <v>163</v>
      </c>
      <c r="D24" s="7"/>
      <c r="E24" s="3" t="s">
        <v>469</v>
      </c>
      <c r="F24" s="7"/>
      <c r="G24" s="7"/>
    </row>
    <row r="25" spans="1:7" s="17" customFormat="1" ht="409.6" customHeight="1" x14ac:dyDescent="0.3">
      <c r="A25" s="31" t="s">
        <v>17</v>
      </c>
      <c r="B25" s="7" t="s">
        <v>162</v>
      </c>
      <c r="C25" s="7" t="s">
        <v>164</v>
      </c>
      <c r="D25" s="7"/>
      <c r="E25" s="7"/>
      <c r="F25" s="7"/>
      <c r="G25" s="7"/>
    </row>
    <row r="26" spans="1:7" ht="102" customHeight="1" x14ac:dyDescent="0.3">
      <c r="A26" s="30" t="s">
        <v>18</v>
      </c>
      <c r="B26" s="3" t="s">
        <v>411</v>
      </c>
      <c r="C26" s="3" t="s">
        <v>165</v>
      </c>
      <c r="D26" s="7"/>
      <c r="E26" s="3" t="s">
        <v>469</v>
      </c>
      <c r="F26" s="3"/>
      <c r="G26" s="43"/>
    </row>
    <row r="27" spans="1:7" ht="84" x14ac:dyDescent="0.3">
      <c r="A27" s="30" t="s">
        <v>19</v>
      </c>
      <c r="B27" s="3" t="s">
        <v>166</v>
      </c>
      <c r="C27" s="3" t="s">
        <v>167</v>
      </c>
      <c r="D27" s="7"/>
      <c r="E27" s="3"/>
      <c r="F27" s="3"/>
      <c r="G27" s="7"/>
    </row>
    <row r="28" spans="1:7" ht="42" customHeight="1" x14ac:dyDescent="0.3">
      <c r="A28" s="30" t="s">
        <v>20</v>
      </c>
      <c r="B28" s="3" t="s">
        <v>168</v>
      </c>
      <c r="C28" s="3" t="s">
        <v>169</v>
      </c>
      <c r="D28" s="7"/>
      <c r="E28" s="3" t="s">
        <v>472</v>
      </c>
      <c r="F28" s="3"/>
      <c r="G28" s="7"/>
    </row>
    <row r="29" spans="1:7" ht="28" x14ac:dyDescent="0.35">
      <c r="A29" s="15" t="s">
        <v>98</v>
      </c>
      <c r="B29" s="15" t="s">
        <v>99</v>
      </c>
      <c r="C29" s="16"/>
      <c r="D29" s="16"/>
      <c r="E29" s="15"/>
      <c r="F29" s="25"/>
      <c r="G29" s="16"/>
    </row>
    <row r="30" spans="1:7" ht="198" customHeight="1" x14ac:dyDescent="0.3">
      <c r="A30" s="31" t="s">
        <v>4</v>
      </c>
      <c r="B30" s="7" t="s">
        <v>412</v>
      </c>
      <c r="C30" s="7" t="s">
        <v>206</v>
      </c>
      <c r="D30" s="7"/>
      <c r="E30" s="7" t="s">
        <v>473</v>
      </c>
      <c r="F30" s="7"/>
      <c r="G30" s="7"/>
    </row>
    <row r="31" spans="1:7" ht="112" x14ac:dyDescent="0.3">
      <c r="A31" s="57" t="s">
        <v>5</v>
      </c>
      <c r="B31" s="58" t="s">
        <v>172</v>
      </c>
      <c r="C31" s="52"/>
      <c r="D31" s="7"/>
      <c r="E31" s="52"/>
      <c r="F31" s="59"/>
      <c r="G31" s="52"/>
    </row>
    <row r="32" spans="1:7" ht="134.15" customHeight="1" x14ac:dyDescent="0.3">
      <c r="A32" s="40" t="s">
        <v>80</v>
      </c>
      <c r="B32" s="19" t="s">
        <v>171</v>
      </c>
      <c r="C32" s="19" t="s">
        <v>94</v>
      </c>
      <c r="D32" s="7"/>
      <c r="E32" s="7" t="s">
        <v>474</v>
      </c>
      <c r="F32" s="56"/>
      <c r="G32" s="19"/>
    </row>
    <row r="33" spans="1:7" ht="42" customHeight="1" x14ac:dyDescent="0.3">
      <c r="A33" s="30" t="s">
        <v>6</v>
      </c>
      <c r="B33" s="3" t="s">
        <v>173</v>
      </c>
      <c r="C33" s="3" t="s">
        <v>174</v>
      </c>
      <c r="D33" s="7"/>
      <c r="E33" s="3"/>
      <c r="F33" s="3"/>
      <c r="G33" s="7"/>
    </row>
    <row r="34" spans="1:7" ht="14" x14ac:dyDescent="0.35">
      <c r="A34" s="15" t="s">
        <v>100</v>
      </c>
      <c r="B34" s="15" t="s">
        <v>34</v>
      </c>
      <c r="C34" s="16"/>
      <c r="D34" s="16"/>
      <c r="E34" s="15"/>
      <c r="F34" s="25"/>
      <c r="G34" s="16"/>
    </row>
    <row r="35" spans="1:7" ht="210" x14ac:dyDescent="0.3">
      <c r="A35" s="30">
        <v>1</v>
      </c>
      <c r="B35" s="39" t="s">
        <v>170</v>
      </c>
      <c r="C35" s="39" t="s">
        <v>183</v>
      </c>
      <c r="D35" s="7"/>
      <c r="E35" s="44"/>
      <c r="F35" s="39"/>
      <c r="G35" s="39"/>
    </row>
    <row r="36" spans="1:7" ht="266" x14ac:dyDescent="0.3">
      <c r="A36" s="30" t="s">
        <v>5</v>
      </c>
      <c r="B36" s="3" t="s">
        <v>413</v>
      </c>
      <c r="C36" s="3" t="s">
        <v>184</v>
      </c>
      <c r="D36" s="7"/>
      <c r="E36" s="7" t="s">
        <v>474</v>
      </c>
      <c r="F36" s="3"/>
      <c r="G36" s="43" t="s">
        <v>414</v>
      </c>
    </row>
    <row r="37" spans="1:7" ht="102" customHeight="1" x14ac:dyDescent="0.3">
      <c r="A37" s="30" t="s">
        <v>6</v>
      </c>
      <c r="B37" s="3" t="s">
        <v>35</v>
      </c>
      <c r="C37" s="3"/>
      <c r="D37" s="7"/>
      <c r="E37" s="3" t="s">
        <v>475</v>
      </c>
      <c r="F37" s="3"/>
      <c r="G37" s="7"/>
    </row>
  </sheetData>
  <mergeCells count="1">
    <mergeCell ref="A1:G1"/>
  </mergeCells>
  <conditionalFormatting sqref="A3">
    <cfRule type="expression" dxfId="748" priority="95">
      <formula>$A3&gt;0</formula>
    </cfRule>
  </conditionalFormatting>
  <conditionalFormatting sqref="A34:A35">
    <cfRule type="expression" dxfId="747" priority="61">
      <formula>$A34&gt;0</formula>
    </cfRule>
  </conditionalFormatting>
  <conditionalFormatting sqref="A2:B2">
    <cfRule type="expression" dxfId="746" priority="106">
      <formula>OR($A2="R",$A2="T",$A2="C")</formula>
    </cfRule>
    <cfRule type="expression" dxfId="745" priority="107">
      <formula>OR($A2="CR",$A2="ST" )</formula>
    </cfRule>
  </conditionalFormatting>
  <conditionalFormatting sqref="A4:B10 A11:C11 E11:G11 A12:B28 A29:C29 E29:G29 A30:B33 A36:B37">
    <cfRule type="expression" dxfId="744" priority="112">
      <formula>OR($A4="CR",$A4="ST" )</formula>
    </cfRule>
    <cfRule type="expression" dxfId="743" priority="111">
      <formula>OR($A4="R",$A4="T",$A4="C")</formula>
    </cfRule>
  </conditionalFormatting>
  <conditionalFormatting sqref="A2:C2">
    <cfRule type="expression" dxfId="742" priority="108">
      <formula>$A2&gt;0</formula>
    </cfRule>
  </conditionalFormatting>
  <conditionalFormatting sqref="A3:C3">
    <cfRule type="expression" dxfId="741" priority="97">
      <formula>OR($A3="CR",$A3="ST" )</formula>
    </cfRule>
    <cfRule type="expression" dxfId="740" priority="96">
      <formula>OR($A3="R",$A3="T",$A3="C")</formula>
    </cfRule>
  </conditionalFormatting>
  <conditionalFormatting sqref="A4:C5 E4:G5 A6:G6 A7:C10 E7:G10 A11 A12:C28 E12:G28 A29 A30:C33 E30:G33 A36:C37 E36:G37">
    <cfRule type="expression" dxfId="739" priority="109">
      <formula>$A4&gt;0</formula>
    </cfRule>
  </conditionalFormatting>
  <conditionalFormatting sqref="A34:C35">
    <cfRule type="expression" dxfId="738" priority="62">
      <formula>OR($A34="R",$A34="T",$A34="C")</formula>
    </cfRule>
    <cfRule type="expression" dxfId="737" priority="63">
      <formula>OR($A34="CR",$A34="ST" )</formula>
    </cfRule>
  </conditionalFormatting>
  <conditionalFormatting sqref="C2 E2:G2">
    <cfRule type="expression" dxfId="736" priority="105">
      <formula>OR($A2="CR",$A2="ST",$A2="R",$A2="C",$A2="T")</formula>
    </cfRule>
  </conditionalFormatting>
  <conditionalFormatting sqref="C7:C10">
    <cfRule type="expression" dxfId="735" priority="120">
      <formula>OR(#REF!="CR",#REF!="ST",#REF!="R",#REF!="C",#REF!="T")</formula>
    </cfRule>
    <cfRule type="expression" dxfId="734" priority="119">
      <formula>#REF!&gt;0</formula>
    </cfRule>
  </conditionalFormatting>
  <conditionalFormatting sqref="C13">
    <cfRule type="expression" dxfId="733" priority="66">
      <formula>#REF!&gt;0</formula>
    </cfRule>
    <cfRule type="expression" dxfId="732" priority="67">
      <formula>OR(#REF!="CR",#REF!="ST",#REF!="R",#REF!="C",#REF!="T")</formula>
    </cfRule>
  </conditionalFormatting>
  <conditionalFormatting sqref="C6:G6 C4:C5 E4:G5 E7:G10 C12 E12:G28 C14:C28 C30:C33 E30:G33 C36:C37 E36:G37">
    <cfRule type="expression" dxfId="731" priority="110">
      <formula>OR($A4="CR",$A4="ST",$A4="R",$A4="C",$A4="T")</formula>
    </cfRule>
  </conditionalFormatting>
  <conditionalFormatting sqref="D2 D6 D38:D1048576">
    <cfRule type="cellIs" dxfId="730" priority="116" operator="equal">
      <formula>#REF!</formula>
    </cfRule>
    <cfRule type="cellIs" dxfId="729" priority="115" operator="equal">
      <formula>#REF!</formula>
    </cfRule>
    <cfRule type="cellIs" dxfId="728" priority="114" operator="equal">
      <formula>#REF!</formula>
    </cfRule>
    <cfRule type="cellIs" dxfId="727" priority="117" operator="equal">
      <formula>#REF!</formula>
    </cfRule>
    <cfRule type="cellIs" dxfId="726" priority="118" operator="equal">
      <formula>#REF!</formula>
    </cfRule>
  </conditionalFormatting>
  <conditionalFormatting sqref="D2:D10">
    <cfRule type="cellIs" dxfId="725" priority="71" operator="equal">
      <formula>"Negativo"</formula>
    </cfRule>
    <cfRule type="cellIs" dxfId="724" priority="68" operator="equal">
      <formula>"Non applicabile"</formula>
    </cfRule>
  </conditionalFormatting>
  <conditionalFormatting sqref="D4:D10">
    <cfRule type="cellIs" dxfId="723" priority="79" operator="equal">
      <formula>#REF!</formula>
    </cfRule>
    <cfRule type="cellIs" dxfId="722" priority="78" operator="equal">
      <formula>#REF!</formula>
    </cfRule>
    <cfRule type="cellIs" dxfId="721" priority="76" operator="equal">
      <formula>#REF!</formula>
    </cfRule>
    <cfRule type="cellIs" dxfId="720" priority="75" operator="equal">
      <formula>"Positivo;"</formula>
    </cfRule>
    <cfRule type="cellIs" dxfId="719" priority="74" operator="equal">
      <formula>"Negativo;"</formula>
    </cfRule>
    <cfRule type="cellIs" dxfId="718" priority="73" operator="equal">
      <formula>"Non applicabile;"</formula>
    </cfRule>
    <cfRule type="cellIs" dxfId="717" priority="72" operator="equal">
      <formula>"Positivo"</formula>
    </cfRule>
    <cfRule type="cellIs" dxfId="716" priority="77" operator="equal">
      <formula>#REF!</formula>
    </cfRule>
    <cfRule type="cellIs" dxfId="715" priority="69" operator="equal">
      <formula>"Positivo"</formula>
    </cfRule>
    <cfRule type="cellIs" dxfId="714" priority="70" operator="equal">
      <formula>"Non apllicabile"</formula>
    </cfRule>
    <cfRule type="cellIs" dxfId="713" priority="81" operator="equal">
      <formula>#REF!</formula>
    </cfRule>
    <cfRule type="cellIs" dxfId="712" priority="80" operator="equal">
      <formula>#REF!</formula>
    </cfRule>
  </conditionalFormatting>
  <conditionalFormatting sqref="D6 D2 D38:D1048576">
    <cfRule type="cellIs" dxfId="711" priority="113" operator="equal">
      <formula>#REF!</formula>
    </cfRule>
  </conditionalFormatting>
  <conditionalFormatting sqref="D6 D2:D3 D11 D29 D34 D38:D1048576">
    <cfRule type="cellIs" dxfId="710" priority="88" operator="equal">
      <formula>"Non applicabile "</formula>
    </cfRule>
  </conditionalFormatting>
  <conditionalFormatting sqref="D6:D11">
    <cfRule type="cellIs" dxfId="709" priority="82" operator="equal">
      <formula>"Non applicabile"</formula>
    </cfRule>
    <cfRule type="cellIs" dxfId="708" priority="83" operator="equal">
      <formula>"Negativo"</formula>
    </cfRule>
    <cfRule type="cellIs" dxfId="707" priority="84" operator="equal">
      <formula>"Positivo"</formula>
    </cfRule>
  </conditionalFormatting>
  <conditionalFormatting sqref="D7:D10">
    <cfRule type="cellIs" dxfId="706" priority="87" operator="equal">
      <formula>#REF!</formula>
    </cfRule>
    <cfRule type="cellIs" dxfId="705" priority="85" operator="equal">
      <formula>#REF!</formula>
    </cfRule>
    <cfRule type="cellIs" dxfId="704" priority="86" operator="equal">
      <formula>#REF!</formula>
    </cfRule>
  </conditionalFormatting>
  <conditionalFormatting sqref="D12:D28">
    <cfRule type="cellIs" dxfId="703" priority="45" operator="equal">
      <formula>"Positivo"</formula>
    </cfRule>
    <cfRule type="cellIs" dxfId="702" priority="46" operator="equal">
      <formula>"Non applicabile;"</formula>
    </cfRule>
    <cfRule type="cellIs" dxfId="701" priority="47" operator="equal">
      <formula>"Negativo;"</formula>
    </cfRule>
    <cfRule type="cellIs" dxfId="700" priority="48" operator="equal">
      <formula>"Positivo;"</formula>
    </cfRule>
    <cfRule type="cellIs" dxfId="699" priority="49" operator="equal">
      <formula>#REF!</formula>
    </cfRule>
    <cfRule type="cellIs" dxfId="698" priority="50" operator="equal">
      <formula>#REF!</formula>
    </cfRule>
    <cfRule type="cellIs" dxfId="697" priority="51" operator="equal">
      <formula>#REF!</formula>
    </cfRule>
    <cfRule type="cellIs" dxfId="696" priority="52" operator="equal">
      <formula>#REF!</formula>
    </cfRule>
    <cfRule type="cellIs" dxfId="695" priority="53" operator="equal">
      <formula>#REF!</formula>
    </cfRule>
    <cfRule type="cellIs" dxfId="694" priority="54" operator="equal">
      <formula>#REF!</formula>
    </cfRule>
    <cfRule type="cellIs" dxfId="693" priority="43" operator="equal">
      <formula>"Non apllicabile"</formula>
    </cfRule>
    <cfRule type="cellIs" dxfId="692" priority="58" operator="equal">
      <formula>#REF!</formula>
    </cfRule>
    <cfRule type="cellIs" dxfId="691" priority="59" operator="equal">
      <formula>#REF!</formula>
    </cfRule>
    <cfRule type="cellIs" dxfId="690" priority="60" operator="equal">
      <formula>#REF!</formula>
    </cfRule>
    <cfRule type="cellIs" dxfId="689" priority="41" operator="equal">
      <formula>"Non applicabile"</formula>
    </cfRule>
    <cfRule type="cellIs" dxfId="688" priority="42" operator="equal">
      <formula>"Positivo"</formula>
    </cfRule>
    <cfRule type="cellIs" dxfId="687" priority="44" operator="equal">
      <formula>"Negativo"</formula>
    </cfRule>
  </conditionalFormatting>
  <conditionalFormatting sqref="D12:D29">
    <cfRule type="cellIs" dxfId="686" priority="56" operator="equal">
      <formula>"Negativo"</formula>
    </cfRule>
    <cfRule type="cellIs" dxfId="685" priority="57" operator="equal">
      <formula>"Positivo"</formula>
    </cfRule>
    <cfRule type="cellIs" dxfId="684" priority="55" operator="equal">
      <formula>"Non applicabile"</formula>
    </cfRule>
  </conditionalFormatting>
  <conditionalFormatting sqref="D30:D33">
    <cfRule type="cellIs" dxfId="683" priority="27" operator="equal">
      <formula>"Negativo;"</formula>
    </cfRule>
    <cfRule type="cellIs" dxfId="682" priority="40" operator="equal">
      <formula>#REF!</formula>
    </cfRule>
    <cfRule type="cellIs" dxfId="681" priority="38" operator="equal">
      <formula>#REF!</formula>
    </cfRule>
    <cfRule type="cellIs" dxfId="680" priority="39" operator="equal">
      <formula>#REF!</formula>
    </cfRule>
    <cfRule type="cellIs" dxfId="679" priority="34" operator="equal">
      <formula>#REF!</formula>
    </cfRule>
    <cfRule type="cellIs" dxfId="678" priority="33" operator="equal">
      <formula>#REF!</formula>
    </cfRule>
    <cfRule type="cellIs" dxfId="677" priority="32" operator="equal">
      <formula>#REF!</formula>
    </cfRule>
    <cfRule type="cellIs" dxfId="676" priority="31" operator="equal">
      <formula>#REF!</formula>
    </cfRule>
    <cfRule type="cellIs" dxfId="675" priority="30" operator="equal">
      <formula>#REF!</formula>
    </cfRule>
    <cfRule type="cellIs" dxfId="674" priority="29" operator="equal">
      <formula>#REF!</formula>
    </cfRule>
    <cfRule type="cellIs" dxfId="673" priority="28" operator="equal">
      <formula>"Positivo;"</formula>
    </cfRule>
    <cfRule type="cellIs" dxfId="672" priority="21" operator="equal">
      <formula>"Non applicabile"</formula>
    </cfRule>
    <cfRule type="cellIs" dxfId="671" priority="26" operator="equal">
      <formula>"Non applicabile;"</formula>
    </cfRule>
    <cfRule type="cellIs" dxfId="670" priority="25" operator="equal">
      <formula>"Positivo"</formula>
    </cfRule>
    <cfRule type="cellIs" dxfId="669" priority="24" operator="equal">
      <formula>"Negativo"</formula>
    </cfRule>
    <cfRule type="cellIs" dxfId="668" priority="23" operator="equal">
      <formula>"Non apllicabile"</formula>
    </cfRule>
    <cfRule type="cellIs" dxfId="667" priority="22" operator="equal">
      <formula>"Positivo"</formula>
    </cfRule>
  </conditionalFormatting>
  <conditionalFormatting sqref="D30:D34">
    <cfRule type="cellIs" dxfId="666" priority="37" operator="equal">
      <formula>"Positivo"</formula>
    </cfRule>
    <cfRule type="cellIs" dxfId="665" priority="36" operator="equal">
      <formula>"Negativo"</formula>
    </cfRule>
    <cfRule type="cellIs" dxfId="664" priority="35" operator="equal">
      <formula>"Non applicabile"</formula>
    </cfRule>
  </conditionalFormatting>
  <conditionalFormatting sqref="D35:D37">
    <cfRule type="cellIs" dxfId="663" priority="19" operator="equal">
      <formula>#REF!</formula>
    </cfRule>
    <cfRule type="cellIs" dxfId="662" priority="18" operator="equal">
      <formula>#REF!</formula>
    </cfRule>
    <cfRule type="cellIs" dxfId="661" priority="17" operator="equal">
      <formula>"Positivo"</formula>
    </cfRule>
    <cfRule type="cellIs" dxfId="660" priority="13" operator="equal">
      <formula>#REF!</formula>
    </cfRule>
    <cfRule type="cellIs" dxfId="659" priority="12" operator="equal">
      <formula>#REF!</formula>
    </cfRule>
    <cfRule type="cellIs" dxfId="658" priority="11" operator="equal">
      <formula>#REF!</formula>
    </cfRule>
    <cfRule type="cellIs" dxfId="657" priority="1" operator="equal">
      <formula>"Non applicabile"</formula>
    </cfRule>
    <cfRule type="cellIs" dxfId="656" priority="9" operator="equal">
      <formula>#REF!</formula>
    </cfRule>
    <cfRule type="cellIs" dxfId="655" priority="8" operator="equal">
      <formula>"Positivo;"</formula>
    </cfRule>
    <cfRule type="cellIs" dxfId="654" priority="7" operator="equal">
      <formula>"Negativo;"</formula>
    </cfRule>
    <cfRule type="cellIs" dxfId="653" priority="6" operator="equal">
      <formula>"Non applicabile;"</formula>
    </cfRule>
    <cfRule type="cellIs" dxfId="652" priority="5" operator="equal">
      <formula>"Positivo"</formula>
    </cfRule>
    <cfRule type="cellIs" dxfId="651" priority="10" operator="equal">
      <formula>#REF!</formula>
    </cfRule>
    <cfRule type="cellIs" dxfId="650" priority="3" operator="equal">
      <formula>"Non apllicabile"</formula>
    </cfRule>
    <cfRule type="cellIs" dxfId="649" priority="2" operator="equal">
      <formula>"Positivo"</formula>
    </cfRule>
    <cfRule type="cellIs" dxfId="648" priority="14" operator="equal">
      <formula>#REF!</formula>
    </cfRule>
    <cfRule type="cellIs" dxfId="647" priority="20" operator="equal">
      <formula>#REF!</formula>
    </cfRule>
    <cfRule type="cellIs" dxfId="646" priority="4" operator="equal">
      <formula>"Negativo"</formula>
    </cfRule>
  </conditionalFormatting>
  <conditionalFormatting sqref="D35:D1048576">
    <cfRule type="cellIs" dxfId="645" priority="15" operator="equal">
      <formula>"Non applicabile"</formula>
    </cfRule>
    <cfRule type="cellIs" dxfId="644" priority="16" operator="equal">
      <formula>"Negativo"</formula>
    </cfRule>
  </conditionalFormatting>
  <conditionalFormatting sqref="E2:G2">
    <cfRule type="expression" dxfId="643" priority="104">
      <formula>$A2&gt;0</formula>
    </cfRule>
  </conditionalFormatting>
  <conditionalFormatting sqref="E3:G3">
    <cfRule type="expression" dxfId="642" priority="101">
      <formula>OR($A3="CR",$A3="ST" )</formula>
    </cfRule>
    <cfRule type="expression" dxfId="641" priority="100">
      <formula>OR($A3="R",$A3="T",$A3="C")</formula>
    </cfRule>
  </conditionalFormatting>
  <conditionalFormatting sqref="E34:G35">
    <cfRule type="expression" dxfId="640" priority="65">
      <formula>OR($A34="CR",$A34="ST" )</formula>
    </cfRule>
    <cfRule type="expression" dxfId="639" priority="64">
      <formula>OR($A34="R",$A34="T",$A34="C")</formula>
    </cfRule>
  </conditionalFormatting>
  <dataValidations count="3">
    <dataValidation type="list" allowBlank="1" showInputMessage="1" showErrorMessage="1" sqref="D4:D10 D12:D28 D30:D33 D35:D37" xr:uid="{00000000-0002-0000-0200-000000000000}">
      <formula1>"Positivo,Negativo,Non applicabile,"</formula1>
    </dataValidation>
    <dataValidation type="list" allowBlank="1" showInputMessage="1" showErrorMessage="1" sqref="D11 D29 D34" xr:uid="{00000000-0002-0000-0200-000001000000}">
      <formula1>"Positivo,Negativo,Non applicabile "</formula1>
    </dataValidation>
    <dataValidation type="list" allowBlank="1" showInputMessage="1" showErrorMessage="1" sqref="D2:D3 D38:D1048576" xr:uid="{00000000-0002-0000-0200-000002000000}">
      <formula1>#REF!</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7"/>
  <sheetViews>
    <sheetView view="pageBreakPreview" topLeftCell="C1" zoomScale="60" zoomScaleNormal="25" workbookViewId="0">
      <selection activeCell="I1" sqref="I1"/>
    </sheetView>
  </sheetViews>
  <sheetFormatPr defaultColWidth="8.7265625" defaultRowHeight="102" customHeight="1" x14ac:dyDescent="0.35"/>
  <cols>
    <col min="1" max="1" width="13" style="36" customWidth="1"/>
    <col min="2" max="2" width="55.453125" style="20" customWidth="1"/>
    <col min="3" max="3" width="55.81640625" style="20" customWidth="1"/>
    <col min="4" max="4" width="15.54296875" style="20" customWidth="1"/>
    <col min="5" max="5" width="99" style="20" customWidth="1"/>
    <col min="6" max="6" width="30.81640625" style="20" customWidth="1"/>
    <col min="7" max="7" width="56.54296875" style="20" customWidth="1"/>
    <col min="8" max="16384" width="8.7265625" style="20"/>
  </cols>
  <sheetData>
    <row r="1" spans="1:7" s="11" customFormat="1" ht="32.15" customHeight="1" x14ac:dyDescent="0.35">
      <c r="A1" s="390" t="s">
        <v>428</v>
      </c>
      <c r="B1" s="391"/>
      <c r="C1" s="391"/>
      <c r="D1" s="391"/>
      <c r="E1" s="391"/>
      <c r="F1" s="391"/>
      <c r="G1" s="391"/>
    </row>
    <row r="2" spans="1:7" ht="32.15" customHeight="1" x14ac:dyDescent="0.3">
      <c r="A2" s="34"/>
      <c r="B2" s="1" t="s">
        <v>0</v>
      </c>
      <c r="C2" s="13" t="s">
        <v>1</v>
      </c>
      <c r="D2" s="13" t="s">
        <v>27</v>
      </c>
      <c r="E2" s="13" t="s">
        <v>26</v>
      </c>
      <c r="F2" s="13" t="s">
        <v>2</v>
      </c>
      <c r="G2" s="13" t="s">
        <v>3</v>
      </c>
    </row>
    <row r="3" spans="1:7" ht="32.15" customHeight="1" x14ac:dyDescent="0.35">
      <c r="A3" s="15" t="s">
        <v>96</v>
      </c>
      <c r="B3" s="15" t="s">
        <v>37</v>
      </c>
      <c r="C3" s="16"/>
      <c r="D3" s="16"/>
      <c r="E3" s="15"/>
      <c r="F3" s="16"/>
      <c r="G3" s="16"/>
    </row>
    <row r="4" spans="1:7" ht="325" customHeight="1" x14ac:dyDescent="0.3">
      <c r="A4" s="51">
        <v>1</v>
      </c>
      <c r="B4" s="2" t="s">
        <v>230</v>
      </c>
      <c r="C4" s="2" t="s">
        <v>456</v>
      </c>
      <c r="D4" s="19"/>
      <c r="E4" s="2" t="s">
        <v>457</v>
      </c>
      <c r="F4" s="2"/>
      <c r="G4" s="2"/>
    </row>
    <row r="5" spans="1:7" ht="372" customHeight="1" x14ac:dyDescent="0.3">
      <c r="A5" s="35">
        <v>2</v>
      </c>
      <c r="B5" s="19" t="s">
        <v>231</v>
      </c>
      <c r="C5" s="19" t="s">
        <v>232</v>
      </c>
      <c r="D5" s="19"/>
      <c r="E5" s="19" t="s">
        <v>457</v>
      </c>
      <c r="F5" s="19"/>
      <c r="G5" s="19"/>
    </row>
    <row r="6" spans="1:7" ht="27" customHeight="1" x14ac:dyDescent="0.35">
      <c r="A6" s="15" t="s">
        <v>98</v>
      </c>
      <c r="B6" s="15" t="s">
        <v>38</v>
      </c>
      <c r="C6" s="16"/>
      <c r="D6" s="16"/>
      <c r="E6" s="15"/>
      <c r="F6" s="16"/>
      <c r="G6" s="16"/>
    </row>
    <row r="7" spans="1:7" ht="258" customHeight="1" x14ac:dyDescent="0.3">
      <c r="A7" s="51">
        <v>1</v>
      </c>
      <c r="B7" s="2" t="s">
        <v>85</v>
      </c>
      <c r="C7" s="2" t="s">
        <v>233</v>
      </c>
      <c r="D7" s="19"/>
      <c r="E7" s="2" t="s">
        <v>457</v>
      </c>
      <c r="F7" s="2"/>
      <c r="G7" s="2"/>
    </row>
    <row r="8" spans="1:7" ht="258" customHeight="1" x14ac:dyDescent="0.3">
      <c r="A8" s="51">
        <v>2</v>
      </c>
      <c r="B8" s="19" t="s">
        <v>234</v>
      </c>
      <c r="C8" s="19" t="s">
        <v>235</v>
      </c>
      <c r="D8" s="19"/>
      <c r="E8" s="19"/>
      <c r="F8" s="19"/>
      <c r="G8" s="19"/>
    </row>
    <row r="9" spans="1:7" ht="279" customHeight="1" x14ac:dyDescent="0.3">
      <c r="A9" s="51">
        <v>3</v>
      </c>
      <c r="B9" s="2" t="s">
        <v>236</v>
      </c>
      <c r="C9" s="2" t="s">
        <v>237</v>
      </c>
      <c r="D9" s="19"/>
      <c r="E9" s="2" t="s">
        <v>457</v>
      </c>
      <c r="F9" s="2"/>
      <c r="G9" s="2"/>
    </row>
    <row r="10" spans="1:7" ht="409.6" customHeight="1" x14ac:dyDescent="0.3">
      <c r="A10" s="51">
        <v>4</v>
      </c>
      <c r="B10" s="2" t="s">
        <v>362</v>
      </c>
      <c r="C10" s="2" t="s">
        <v>238</v>
      </c>
      <c r="D10" s="19"/>
      <c r="E10" s="3" t="s">
        <v>476</v>
      </c>
      <c r="F10" s="2"/>
      <c r="G10" s="2"/>
    </row>
    <row r="11" spans="1:7" ht="25" customHeight="1" x14ac:dyDescent="0.35">
      <c r="A11" s="15" t="s">
        <v>100</v>
      </c>
      <c r="B11" s="15" t="s">
        <v>44</v>
      </c>
      <c r="C11" s="16"/>
      <c r="D11" s="16"/>
      <c r="E11" s="15"/>
      <c r="F11" s="16"/>
      <c r="G11" s="16"/>
    </row>
    <row r="12" spans="1:7" ht="212.15" customHeight="1" x14ac:dyDescent="0.3">
      <c r="A12" s="35">
        <v>1</v>
      </c>
      <c r="B12" s="19" t="s">
        <v>459</v>
      </c>
      <c r="C12" s="19" t="s">
        <v>458</v>
      </c>
      <c r="D12" s="19"/>
      <c r="E12" s="19" t="s">
        <v>477</v>
      </c>
      <c r="F12" s="53"/>
      <c r="G12" s="19"/>
    </row>
    <row r="13" spans="1:7" ht="231" customHeight="1" x14ac:dyDescent="0.3">
      <c r="A13" s="35">
        <v>2</v>
      </c>
      <c r="B13" s="19" t="s">
        <v>342</v>
      </c>
      <c r="C13" s="19" t="s">
        <v>239</v>
      </c>
      <c r="D13" s="19"/>
      <c r="E13" s="19" t="s">
        <v>478</v>
      </c>
      <c r="F13" s="19"/>
      <c r="G13" s="19"/>
    </row>
    <row r="14" spans="1:7" ht="231" customHeight="1" x14ac:dyDescent="0.3">
      <c r="A14" s="35">
        <v>3</v>
      </c>
      <c r="B14" s="19" t="s">
        <v>363</v>
      </c>
      <c r="C14" s="19" t="s">
        <v>240</v>
      </c>
      <c r="D14" s="19"/>
      <c r="E14" s="19" t="s">
        <v>479</v>
      </c>
      <c r="F14" s="19"/>
      <c r="G14" s="19"/>
    </row>
    <row r="15" spans="1:7" ht="231" customHeight="1" x14ac:dyDescent="0.3">
      <c r="A15" s="35">
        <v>4</v>
      </c>
      <c r="B15" s="19" t="s">
        <v>234</v>
      </c>
      <c r="C15" s="19" t="s">
        <v>235</v>
      </c>
      <c r="D15" s="19"/>
      <c r="E15" s="19"/>
      <c r="F15" s="19"/>
      <c r="G15" s="19"/>
    </row>
    <row r="16" spans="1:7" ht="102" customHeight="1" x14ac:dyDescent="0.3">
      <c r="A16" s="35">
        <v>5</v>
      </c>
      <c r="B16" s="2" t="s">
        <v>241</v>
      </c>
      <c r="C16" s="2" t="s">
        <v>242</v>
      </c>
      <c r="D16" s="19"/>
      <c r="E16" s="54"/>
      <c r="F16" s="2"/>
      <c r="G16" s="2"/>
    </row>
    <row r="17" spans="1:7" ht="102" customHeight="1" x14ac:dyDescent="0.3">
      <c r="A17" s="35">
        <v>6</v>
      </c>
      <c r="B17" s="2" t="s">
        <v>45</v>
      </c>
      <c r="C17" s="2" t="s">
        <v>243</v>
      </c>
      <c r="D17" s="19"/>
      <c r="E17" s="53"/>
      <c r="F17" s="2"/>
      <c r="G17" s="2"/>
    </row>
    <row r="18" spans="1:7" ht="141" customHeight="1" x14ac:dyDescent="0.3">
      <c r="A18" s="35">
        <v>7</v>
      </c>
      <c r="B18" s="2" t="s">
        <v>46</v>
      </c>
      <c r="C18" s="2" t="s">
        <v>244</v>
      </c>
      <c r="D18" s="19"/>
      <c r="E18" s="22" t="s">
        <v>480</v>
      </c>
      <c r="F18" s="2"/>
      <c r="G18" s="2"/>
    </row>
    <row r="19" spans="1:7" ht="27" customHeight="1" x14ac:dyDescent="0.35">
      <c r="A19" s="15" t="s">
        <v>101</v>
      </c>
      <c r="B19" s="15" t="s">
        <v>82</v>
      </c>
      <c r="C19" s="25"/>
      <c r="D19" s="25"/>
      <c r="E19" s="38"/>
      <c r="F19" s="16"/>
      <c r="G19" s="16"/>
    </row>
    <row r="20" spans="1:7" ht="102" customHeight="1" x14ac:dyDescent="0.3">
      <c r="A20" s="51">
        <v>1</v>
      </c>
      <c r="B20" s="2" t="s">
        <v>47</v>
      </c>
      <c r="C20" s="2" t="s">
        <v>245</v>
      </c>
      <c r="D20" s="19"/>
      <c r="E20" s="2"/>
      <c r="F20" s="2"/>
      <c r="G20" s="2"/>
    </row>
    <row r="21" spans="1:7" ht="239.15" customHeight="1" x14ac:dyDescent="0.3">
      <c r="A21" s="51">
        <v>2</v>
      </c>
      <c r="B21" s="2" t="s">
        <v>246</v>
      </c>
      <c r="C21" s="2" t="s">
        <v>247</v>
      </c>
      <c r="D21" s="19"/>
      <c r="E21" s="2" t="s">
        <v>457</v>
      </c>
      <c r="F21" s="2"/>
      <c r="G21" s="2"/>
    </row>
    <row r="22" spans="1:7" ht="161.15" customHeight="1" x14ac:dyDescent="0.3">
      <c r="A22" s="51">
        <v>3</v>
      </c>
      <c r="B22" s="2" t="s">
        <v>248</v>
      </c>
      <c r="C22" s="2" t="s">
        <v>249</v>
      </c>
      <c r="D22" s="19"/>
      <c r="E22" s="2" t="s">
        <v>481</v>
      </c>
      <c r="F22" s="2"/>
      <c r="G22" s="2"/>
    </row>
    <row r="23" spans="1:7" ht="102" customHeight="1" x14ac:dyDescent="0.3">
      <c r="A23" s="51">
        <v>4</v>
      </c>
      <c r="B23" s="2" t="s">
        <v>250</v>
      </c>
      <c r="C23" s="2" t="s">
        <v>251</v>
      </c>
      <c r="D23" s="19"/>
      <c r="E23" s="2"/>
      <c r="F23" s="2"/>
      <c r="G23" s="2"/>
    </row>
    <row r="24" spans="1:7" ht="175.5" customHeight="1" x14ac:dyDescent="0.3">
      <c r="A24" s="51">
        <v>5</v>
      </c>
      <c r="B24" s="2" t="s">
        <v>252</v>
      </c>
      <c r="C24" s="2" t="s">
        <v>253</v>
      </c>
      <c r="D24" s="19"/>
      <c r="E24" s="22" t="s">
        <v>482</v>
      </c>
      <c r="F24" s="2"/>
      <c r="G24" s="2"/>
    </row>
    <row r="25" spans="1:7" ht="187" customHeight="1" x14ac:dyDescent="0.3">
      <c r="A25" s="51">
        <v>6</v>
      </c>
      <c r="B25" s="2" t="s">
        <v>48</v>
      </c>
      <c r="C25" s="2" t="s">
        <v>254</v>
      </c>
      <c r="D25" s="19"/>
      <c r="E25" s="2" t="s">
        <v>483</v>
      </c>
      <c r="F25" s="2"/>
      <c r="G25" s="2"/>
    </row>
    <row r="26" spans="1:7" ht="152.15" customHeight="1" x14ac:dyDescent="0.3">
      <c r="A26" s="51">
        <v>7</v>
      </c>
      <c r="B26" s="19" t="s">
        <v>234</v>
      </c>
      <c r="C26" s="19" t="s">
        <v>235</v>
      </c>
      <c r="D26" s="19"/>
      <c r="E26" s="19"/>
      <c r="F26" s="19"/>
      <c r="G26" s="19"/>
    </row>
    <row r="27" spans="1:7" ht="126" x14ac:dyDescent="0.3">
      <c r="A27" s="51">
        <v>8</v>
      </c>
      <c r="B27" s="2" t="s">
        <v>255</v>
      </c>
      <c r="C27" s="2" t="s">
        <v>460</v>
      </c>
      <c r="D27" s="19"/>
      <c r="E27" s="3" t="s">
        <v>482</v>
      </c>
      <c r="F27" s="2"/>
      <c r="G27" s="2"/>
    </row>
    <row r="28" spans="1:7" ht="53.15" customHeight="1" x14ac:dyDescent="0.35">
      <c r="A28" s="15" t="s">
        <v>102</v>
      </c>
      <c r="B28" s="15" t="s">
        <v>207</v>
      </c>
      <c r="C28" s="25"/>
      <c r="D28" s="16"/>
      <c r="E28" s="15"/>
      <c r="F28" s="16"/>
      <c r="G28" s="16"/>
    </row>
    <row r="29" spans="1:7" ht="252" x14ac:dyDescent="0.3">
      <c r="A29" s="32">
        <v>1</v>
      </c>
      <c r="B29" s="2" t="s">
        <v>256</v>
      </c>
      <c r="C29" s="2" t="s">
        <v>343</v>
      </c>
      <c r="D29" s="19"/>
      <c r="E29" s="7" t="s">
        <v>484</v>
      </c>
      <c r="F29" s="2"/>
      <c r="G29" s="2"/>
    </row>
    <row r="30" spans="1:7" ht="112" x14ac:dyDescent="0.3">
      <c r="A30" s="32" t="s">
        <v>5</v>
      </c>
      <c r="B30" s="2" t="s">
        <v>415</v>
      </c>
      <c r="C30" s="2" t="s">
        <v>257</v>
      </c>
      <c r="D30" s="19"/>
      <c r="E30" s="2"/>
      <c r="F30" s="2"/>
      <c r="G30" s="2"/>
    </row>
    <row r="31" spans="1:7" ht="102" customHeight="1" x14ac:dyDescent="0.3">
      <c r="A31" s="32" t="s">
        <v>6</v>
      </c>
      <c r="B31" s="2" t="s">
        <v>416</v>
      </c>
      <c r="C31" s="2" t="s">
        <v>258</v>
      </c>
      <c r="D31" s="19"/>
      <c r="E31" s="2"/>
      <c r="F31" s="2"/>
      <c r="G31" s="2"/>
    </row>
    <row r="32" spans="1:7" ht="102" customHeight="1" x14ac:dyDescent="0.3">
      <c r="A32" s="32" t="s">
        <v>7</v>
      </c>
      <c r="B32" s="2" t="s">
        <v>50</v>
      </c>
      <c r="C32" s="2" t="s">
        <v>259</v>
      </c>
      <c r="D32" s="19"/>
      <c r="E32" s="2"/>
      <c r="F32" s="2"/>
      <c r="G32" s="2"/>
    </row>
    <row r="33" spans="1:7" ht="102" customHeight="1" x14ac:dyDescent="0.3">
      <c r="A33" s="32" t="s">
        <v>8</v>
      </c>
      <c r="B33" s="2" t="s">
        <v>417</v>
      </c>
      <c r="C33" s="2" t="s">
        <v>260</v>
      </c>
      <c r="D33" s="19"/>
      <c r="E33" s="2"/>
      <c r="F33" s="2"/>
      <c r="G33" s="2"/>
    </row>
    <row r="34" spans="1:7" ht="126" customHeight="1" x14ac:dyDescent="0.3">
      <c r="A34" s="32" t="s">
        <v>9</v>
      </c>
      <c r="B34" s="2" t="s">
        <v>344</v>
      </c>
      <c r="C34" s="2" t="s">
        <v>260</v>
      </c>
      <c r="D34" s="19"/>
      <c r="E34" s="2"/>
      <c r="F34" s="2"/>
      <c r="G34" s="2"/>
    </row>
    <row r="35" spans="1:7" ht="52.9" customHeight="1" x14ac:dyDescent="0.35">
      <c r="A35" s="15" t="s">
        <v>262</v>
      </c>
      <c r="B35" s="15" t="s">
        <v>39</v>
      </c>
      <c r="C35" s="16"/>
      <c r="D35" s="16"/>
      <c r="E35" s="15"/>
      <c r="F35" s="16"/>
      <c r="G35" s="16"/>
    </row>
    <row r="36" spans="1:7" ht="102" customHeight="1" x14ac:dyDescent="0.3">
      <c r="A36" s="32" t="s">
        <v>4</v>
      </c>
      <c r="B36" s="2" t="s">
        <v>418</v>
      </c>
      <c r="C36" s="2" t="s">
        <v>263</v>
      </c>
      <c r="D36" s="19"/>
      <c r="E36" s="2"/>
      <c r="F36" s="2"/>
      <c r="G36" s="2"/>
    </row>
    <row r="37" spans="1:7" ht="409.5" x14ac:dyDescent="0.3">
      <c r="A37" s="32" t="s">
        <v>5</v>
      </c>
      <c r="B37" s="2" t="s">
        <v>40</v>
      </c>
      <c r="C37" s="2" t="s">
        <v>264</v>
      </c>
      <c r="D37" s="19"/>
      <c r="E37" s="3" t="s">
        <v>485</v>
      </c>
      <c r="F37" s="2"/>
      <c r="G37" s="2"/>
    </row>
    <row r="38" spans="1:7" ht="102" customHeight="1" x14ac:dyDescent="0.3">
      <c r="A38" s="32" t="s">
        <v>6</v>
      </c>
      <c r="B38" s="19" t="s">
        <v>234</v>
      </c>
      <c r="C38" s="19" t="s">
        <v>235</v>
      </c>
      <c r="D38" s="19"/>
      <c r="E38" s="19"/>
      <c r="F38" s="19"/>
      <c r="G38" s="19"/>
    </row>
    <row r="39" spans="1:7" ht="102" customHeight="1" x14ac:dyDescent="0.3">
      <c r="A39" s="32" t="s">
        <v>7</v>
      </c>
      <c r="B39" s="2" t="s">
        <v>41</v>
      </c>
      <c r="C39" s="2" t="s">
        <v>265</v>
      </c>
      <c r="D39" s="19"/>
      <c r="E39" s="2" t="s">
        <v>457</v>
      </c>
      <c r="F39" s="2"/>
      <c r="G39" s="2"/>
    </row>
    <row r="40" spans="1:7" ht="102" customHeight="1" x14ac:dyDescent="0.3">
      <c r="A40" s="32" t="s">
        <v>8</v>
      </c>
      <c r="B40" s="2" t="s">
        <v>42</v>
      </c>
      <c r="C40" s="2" t="s">
        <v>266</v>
      </c>
      <c r="D40" s="19"/>
      <c r="E40" s="2"/>
      <c r="F40" s="2"/>
      <c r="G40" s="2"/>
    </row>
    <row r="41" spans="1:7" ht="102" customHeight="1" x14ac:dyDescent="0.3">
      <c r="A41" s="32" t="s">
        <v>9</v>
      </c>
      <c r="B41" s="19" t="s">
        <v>267</v>
      </c>
      <c r="C41" s="19" t="s">
        <v>268</v>
      </c>
      <c r="D41" s="19"/>
      <c r="E41" s="2"/>
      <c r="F41" s="2"/>
      <c r="G41" s="2"/>
    </row>
    <row r="42" spans="1:7" ht="409.5" x14ac:dyDescent="0.3">
      <c r="A42" s="32" t="s">
        <v>10</v>
      </c>
      <c r="B42" s="2" t="s">
        <v>43</v>
      </c>
      <c r="C42" s="2" t="s">
        <v>269</v>
      </c>
      <c r="D42" s="19"/>
      <c r="E42" s="2" t="s">
        <v>469</v>
      </c>
      <c r="F42" s="2"/>
      <c r="G42" s="2"/>
    </row>
    <row r="43" spans="1:7" ht="126" x14ac:dyDescent="0.3">
      <c r="A43" s="32" t="s">
        <v>11</v>
      </c>
      <c r="B43" s="2" t="s">
        <v>419</v>
      </c>
      <c r="C43" s="2" t="s">
        <v>461</v>
      </c>
      <c r="D43" s="19"/>
      <c r="E43" s="2"/>
      <c r="F43" s="2"/>
      <c r="G43" s="2"/>
    </row>
    <row r="45" spans="1:7" ht="30" customHeight="1" x14ac:dyDescent="0.35"/>
    <row r="46" spans="1:7" ht="290.14999999999998" customHeight="1" x14ac:dyDescent="0.35"/>
    <row r="48" spans="1:7" ht="128.15" customHeight="1" x14ac:dyDescent="0.35"/>
    <row r="50" ht="175" customHeight="1" x14ac:dyDescent="0.35"/>
    <row r="55" ht="126" customHeight="1" x14ac:dyDescent="0.35"/>
    <row r="57" ht="186" customHeight="1" x14ac:dyDescent="0.35"/>
  </sheetData>
  <mergeCells count="1">
    <mergeCell ref="A1:G1"/>
  </mergeCells>
  <conditionalFormatting sqref="A3">
    <cfRule type="expression" dxfId="638" priority="101">
      <formula>$A3&gt;0</formula>
    </cfRule>
  </conditionalFormatting>
  <conditionalFormatting sqref="A35">
    <cfRule type="expression" dxfId="637" priority="37">
      <formula>$A35&gt;0</formula>
    </cfRule>
  </conditionalFormatting>
  <conditionalFormatting sqref="A2:B2 A4:B5 A6:G6 A7:B10 A11:G11 A12:B18 A19:G19 A20:B27 A28:G28 A29:B34 A36:B36 B37:B40 A37:A43 B42:B43">
    <cfRule type="expression" dxfId="636" priority="114">
      <formula>OR($A2="CR",$A2="ST" )</formula>
    </cfRule>
    <cfRule type="expression" dxfId="635" priority="113">
      <formula>OR($A2="R",$A2="T",$A2="C")</formula>
    </cfRule>
  </conditionalFormatting>
  <conditionalFormatting sqref="A3:C3">
    <cfRule type="expression" dxfId="634" priority="103">
      <formula>OR($A3="CR",$A3="ST" )</formula>
    </cfRule>
    <cfRule type="expression" dxfId="633" priority="102">
      <formula>OR($A3="R",$A3="T",$A3="C")</formula>
    </cfRule>
  </conditionalFormatting>
  <conditionalFormatting sqref="A4:C5 E4:G5 A6 A7:C7 E7:G10 B8:C10 A8:A11 F12:G14 A12:C18 E13:E14 E15:G15 F16:G18 A19 E20:G23 A20:C27 F24:G24 E25:G27 A28 A29:C34 A36:C36 B37:C40 A37:A43 B42:C43">
    <cfRule type="expression" dxfId="632" priority="115">
      <formula>$A4&gt;0</formula>
    </cfRule>
  </conditionalFormatting>
  <conditionalFormatting sqref="A35:C35">
    <cfRule type="expression" dxfId="631" priority="39">
      <formula>OR($A35="CR",$A35="ST" )</formula>
    </cfRule>
    <cfRule type="expression" dxfId="630" priority="38">
      <formula>OR($A35="R",$A35="T",$A35="C")</formula>
    </cfRule>
  </conditionalFormatting>
  <conditionalFormatting sqref="A2:G2">
    <cfRule type="expression" dxfId="629" priority="111">
      <formula>$A2&gt;0</formula>
    </cfRule>
  </conditionalFormatting>
  <conditionalFormatting sqref="B41">
    <cfRule type="expression" dxfId="628" priority="117">
      <formula>OR(#REF!="R",#REF!="T",#REF!="C")</formula>
    </cfRule>
    <cfRule type="expression" dxfId="627" priority="118">
      <formula>OR(#REF!="CR",#REF!="ST" )</formula>
    </cfRule>
  </conditionalFormatting>
  <conditionalFormatting sqref="B41:C41">
    <cfRule type="expression" dxfId="626" priority="116">
      <formula>#REF!&gt;0</formula>
    </cfRule>
  </conditionalFormatting>
  <conditionalFormatting sqref="C41">
    <cfRule type="expression" dxfId="625" priority="119">
      <formula>OR(#REF!="CR",#REF!="ST",#REF!="R",#REF!="C",#REF!="T")</formula>
    </cfRule>
  </conditionalFormatting>
  <conditionalFormatting sqref="C2:G2 C4:C5 E4:G5 C7:C10 E7:G10 F12:G14 C12:C18 E13:E14 E15:G15 F16:G18 E20:G23 C20:C27 F24:G24 E25:G27 C29:C34 C36:C40 C42:C43">
    <cfRule type="expression" dxfId="624" priority="112">
      <formula>OR($A2="CR",$A2="ST",$A2="R",$A2="C",$A2="T")</formula>
    </cfRule>
  </conditionalFormatting>
  <conditionalFormatting sqref="D2 D44:D1048576">
    <cfRule type="cellIs" dxfId="623" priority="634" operator="equal">
      <formula>#REF!</formula>
    </cfRule>
    <cfRule type="cellIs" dxfId="622" priority="635" operator="equal">
      <formula>#REF!</formula>
    </cfRule>
    <cfRule type="cellIs" dxfId="621" priority="636" operator="equal">
      <formula>#REF!</formula>
    </cfRule>
    <cfRule type="cellIs" dxfId="620" priority="637" operator="equal">
      <formula>#REF!</formula>
    </cfRule>
  </conditionalFormatting>
  <conditionalFormatting sqref="D2">
    <cfRule type="cellIs" dxfId="619" priority="633" operator="equal">
      <formula>#REF!</formula>
    </cfRule>
  </conditionalFormatting>
  <conditionalFormatting sqref="D2:D5 D7:D10 D12:D18 D20:D27">
    <cfRule type="cellIs" dxfId="618" priority="84" operator="equal">
      <formula>"Non applicabile"</formula>
    </cfRule>
    <cfRule type="cellIs" dxfId="617" priority="85" operator="equal">
      <formula>"Positivo"</formula>
    </cfRule>
    <cfRule type="cellIs" dxfId="616" priority="87" operator="equal">
      <formula>"Negativo"</formula>
    </cfRule>
  </conditionalFormatting>
  <conditionalFormatting sqref="D4:D5 D7:D10 D12:D18 D20:D27">
    <cfRule type="cellIs" dxfId="615" priority="88" operator="equal">
      <formula>"Positivo"</formula>
    </cfRule>
    <cfRule type="cellIs" dxfId="614" priority="91" operator="equal">
      <formula>"Positivo;"</formula>
    </cfRule>
    <cfRule type="cellIs" dxfId="613" priority="86" operator="equal">
      <formula>"Non apllicabile"</formula>
    </cfRule>
    <cfRule type="cellIs" dxfId="612" priority="97" operator="equal">
      <formula>#REF!</formula>
    </cfRule>
    <cfRule type="cellIs" dxfId="611" priority="96" operator="equal">
      <formula>#REF!</formula>
    </cfRule>
    <cfRule type="cellIs" dxfId="610" priority="95" operator="equal">
      <formula>#REF!</formula>
    </cfRule>
    <cfRule type="cellIs" dxfId="609" priority="93" operator="equal">
      <formula>#REF!</formula>
    </cfRule>
    <cfRule type="cellIs" dxfId="608" priority="92" operator="equal">
      <formula>#REF!</formula>
    </cfRule>
    <cfRule type="cellIs" dxfId="607" priority="90" operator="equal">
      <formula>"Negativo;"</formula>
    </cfRule>
    <cfRule type="cellIs" dxfId="606" priority="89" operator="equal">
      <formula>"Non applicabile;"</formula>
    </cfRule>
    <cfRule type="cellIs" dxfId="605" priority="94" operator="equal">
      <formula>#REF!</formula>
    </cfRule>
  </conditionalFormatting>
  <conditionalFormatting sqref="D29:D34">
    <cfRule type="cellIs" dxfId="604" priority="17" operator="equal">
      <formula>"Non apllicabile"</formula>
    </cfRule>
    <cfRule type="cellIs" dxfId="603" priority="20" operator="equal">
      <formula>"Non applicabile;"</formula>
    </cfRule>
    <cfRule type="cellIs" dxfId="602" priority="28" operator="equal">
      <formula>#REF!</formula>
    </cfRule>
    <cfRule type="cellIs" dxfId="601" priority="26" operator="equal">
      <formula>#REF!</formula>
    </cfRule>
    <cfRule type="cellIs" dxfId="600" priority="27" operator="equal">
      <formula>#REF!</formula>
    </cfRule>
    <cfRule type="cellIs" dxfId="599" priority="21" operator="equal">
      <formula>"Negativo;"</formula>
    </cfRule>
    <cfRule type="cellIs" dxfId="598" priority="25" operator="equal">
      <formula>#REF!</formula>
    </cfRule>
    <cfRule type="cellIs" dxfId="597" priority="24" operator="equal">
      <formula>#REF!</formula>
    </cfRule>
    <cfRule type="cellIs" dxfId="596" priority="23" operator="equal">
      <formula>#REF!</formula>
    </cfRule>
    <cfRule type="cellIs" dxfId="595" priority="22" operator="equal">
      <formula>"Positivo;"</formula>
    </cfRule>
    <cfRule type="cellIs" dxfId="594" priority="19" operator="equal">
      <formula>"Positivo"</formula>
    </cfRule>
  </conditionalFormatting>
  <conditionalFormatting sqref="D29:D1048576">
    <cfRule type="cellIs" dxfId="593" priority="4" operator="equal">
      <formula>"Negativo"</formula>
    </cfRule>
    <cfRule type="cellIs" dxfId="592" priority="1" operator="equal">
      <formula>"Non applicabile"</formula>
    </cfRule>
    <cfRule type="cellIs" dxfId="591" priority="2" operator="equal">
      <formula>"Positivo"</formula>
    </cfRule>
  </conditionalFormatting>
  <conditionalFormatting sqref="D35">
    <cfRule type="cellIs" dxfId="590" priority="34" operator="equal">
      <formula>"Non applicabile "</formula>
    </cfRule>
  </conditionalFormatting>
  <conditionalFormatting sqref="D36:D43">
    <cfRule type="cellIs" dxfId="589" priority="7" operator="equal">
      <formula>"Negativo;"</formula>
    </cfRule>
    <cfRule type="cellIs" dxfId="588" priority="6" operator="equal">
      <formula>"Non applicabile;"</formula>
    </cfRule>
    <cfRule type="cellIs" dxfId="587" priority="5" operator="equal">
      <formula>"Positivo"</formula>
    </cfRule>
    <cfRule type="cellIs" dxfId="586" priority="3" operator="equal">
      <formula>"Non apllicabile"</formula>
    </cfRule>
    <cfRule type="cellIs" dxfId="585" priority="9" operator="equal">
      <formula>#REF!</formula>
    </cfRule>
    <cfRule type="cellIs" dxfId="584" priority="14" operator="equal">
      <formula>#REF!</formula>
    </cfRule>
    <cfRule type="cellIs" dxfId="583" priority="12" operator="equal">
      <formula>#REF!</formula>
    </cfRule>
    <cfRule type="cellIs" dxfId="582" priority="11" operator="equal">
      <formula>#REF!</formula>
    </cfRule>
    <cfRule type="cellIs" dxfId="581" priority="10" operator="equal">
      <formula>#REF!</formula>
    </cfRule>
    <cfRule type="cellIs" dxfId="580" priority="8" operator="equal">
      <formula>"Positivo;"</formula>
    </cfRule>
  </conditionalFormatting>
  <conditionalFormatting sqref="D36:D1048576">
    <cfRule type="cellIs" dxfId="579" priority="13" operator="equal">
      <formula>#REF!</formula>
    </cfRule>
  </conditionalFormatting>
  <conditionalFormatting sqref="E3:G3">
    <cfRule type="expression" dxfId="578" priority="104">
      <formula>OR($A3="R",$A3="T",$A3="C")</formula>
    </cfRule>
    <cfRule type="expression" dxfId="577" priority="105">
      <formula>OR($A3="CR",$A3="ST" )</formula>
    </cfRule>
  </conditionalFormatting>
  <conditionalFormatting sqref="E29:G34">
    <cfRule type="expression" dxfId="576" priority="29">
      <formula>$A29&gt;0</formula>
    </cfRule>
    <cfRule type="expression" dxfId="575" priority="30">
      <formula>OR($A29="CR",$A29="ST",$A29="R",$A29="C",$A29="T")</formula>
    </cfRule>
  </conditionalFormatting>
  <conditionalFormatting sqref="E35:G35">
    <cfRule type="expression" dxfId="574" priority="40">
      <formula>OR($A35="R",$A35="T",$A35="C")</formula>
    </cfRule>
    <cfRule type="expression" dxfId="573" priority="41">
      <formula>OR($A35="CR",$A35="ST" )</formula>
    </cfRule>
  </conditionalFormatting>
  <conditionalFormatting sqref="E36:G43">
    <cfRule type="expression" dxfId="572" priority="32">
      <formula>$A36&gt;0</formula>
    </cfRule>
    <cfRule type="expression" dxfId="571" priority="31">
      <formula>OR($A36="CR",$A36="ST",$A36="R",$A36="C",$A36="T")</formula>
    </cfRule>
  </conditionalFormatting>
  <dataValidations count="1">
    <dataValidation type="list" allowBlank="1" showInputMessage="1" showErrorMessage="1" sqref="D2:D1048576" xr:uid="{00000000-0002-0000-0300-000000000000}">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8"/>
  <sheetViews>
    <sheetView view="pageBreakPreview" topLeftCell="A5" zoomScale="60" zoomScaleNormal="10" workbookViewId="0">
      <selection activeCell="B5" sqref="B5"/>
    </sheetView>
  </sheetViews>
  <sheetFormatPr defaultColWidth="8.54296875" defaultRowHeight="102" customHeight="1" x14ac:dyDescent="0.35"/>
  <cols>
    <col min="1" max="1" width="13" style="33" customWidth="1"/>
    <col min="2" max="2" width="55.453125" style="20" customWidth="1"/>
    <col min="3" max="3" width="55.81640625" style="20" customWidth="1"/>
    <col min="4" max="4" width="15.54296875" style="20" customWidth="1"/>
    <col min="5" max="5" width="99" style="20" customWidth="1"/>
    <col min="6" max="6" width="30.81640625" style="20" customWidth="1"/>
    <col min="7" max="7" width="56.54296875" style="20" customWidth="1"/>
    <col min="8" max="16384" width="8.54296875" style="20"/>
  </cols>
  <sheetData>
    <row r="1" spans="1:8" s="11" customFormat="1" ht="32.15" customHeight="1" x14ac:dyDescent="0.35">
      <c r="A1" s="390" t="s">
        <v>428</v>
      </c>
      <c r="B1" s="391"/>
      <c r="C1" s="391"/>
      <c r="D1" s="391"/>
      <c r="E1" s="391"/>
      <c r="F1" s="391"/>
      <c r="G1" s="391"/>
    </row>
    <row r="2" spans="1:8" ht="32.15" customHeight="1" x14ac:dyDescent="0.3">
      <c r="A2" s="27"/>
      <c r="B2" s="1" t="s">
        <v>0</v>
      </c>
      <c r="C2" s="13" t="s">
        <v>1</v>
      </c>
      <c r="D2" s="13" t="s">
        <v>27</v>
      </c>
      <c r="E2" s="13" t="s">
        <v>26</v>
      </c>
      <c r="F2" s="13" t="s">
        <v>2</v>
      </c>
      <c r="G2" s="13" t="s">
        <v>3</v>
      </c>
      <c r="H2" s="14"/>
    </row>
    <row r="3" spans="1:8" ht="32.15" customHeight="1" x14ac:dyDescent="0.35">
      <c r="A3" s="48" t="s">
        <v>96</v>
      </c>
      <c r="B3" s="48" t="s">
        <v>89</v>
      </c>
      <c r="C3" s="45"/>
      <c r="D3" s="45"/>
      <c r="E3" s="48"/>
      <c r="F3" s="45"/>
      <c r="G3" s="45"/>
      <c r="H3" s="14"/>
    </row>
    <row r="4" spans="1:8" ht="118" customHeight="1" x14ac:dyDescent="0.3">
      <c r="A4" s="30" t="s">
        <v>4</v>
      </c>
      <c r="B4" s="3" t="s">
        <v>186</v>
      </c>
      <c r="C4" s="3" t="s">
        <v>187</v>
      </c>
      <c r="D4" s="42"/>
      <c r="E4" s="3"/>
      <c r="F4" s="3"/>
      <c r="G4" s="3"/>
    </row>
    <row r="5" spans="1:8" ht="217.75" customHeight="1" x14ac:dyDescent="0.3">
      <c r="A5" s="30">
        <v>2</v>
      </c>
      <c r="B5" s="39" t="s">
        <v>465</v>
      </c>
      <c r="C5" s="39" t="s">
        <v>464</v>
      </c>
      <c r="D5" s="7"/>
      <c r="E5" s="7" t="s">
        <v>466</v>
      </c>
      <c r="F5" s="39"/>
      <c r="G5" s="39"/>
      <c r="H5" s="14"/>
    </row>
    <row r="6" spans="1:8" ht="26.15" customHeight="1" x14ac:dyDescent="0.35">
      <c r="A6" s="60" t="s">
        <v>98</v>
      </c>
      <c r="B6" s="60" t="s">
        <v>88</v>
      </c>
      <c r="C6" s="61"/>
      <c r="D6" s="61"/>
      <c r="E6" s="60"/>
      <c r="F6" s="61"/>
      <c r="G6" s="61"/>
    </row>
    <row r="7" spans="1:8" ht="168" x14ac:dyDescent="0.3">
      <c r="A7" s="30" t="s">
        <v>4</v>
      </c>
      <c r="B7" s="2" t="s">
        <v>188</v>
      </c>
      <c r="C7" s="3" t="s">
        <v>189</v>
      </c>
      <c r="D7" s="42"/>
      <c r="E7" s="3"/>
      <c r="F7" s="3"/>
      <c r="G7" s="3"/>
    </row>
    <row r="8" spans="1:8" ht="102" customHeight="1" x14ac:dyDescent="0.3">
      <c r="A8" s="30" t="s">
        <v>5</v>
      </c>
      <c r="B8" s="23" t="s">
        <v>190</v>
      </c>
      <c r="C8" s="7" t="s">
        <v>189</v>
      </c>
      <c r="D8" s="42"/>
      <c r="E8" s="21"/>
      <c r="F8" s="21"/>
      <c r="G8" s="21"/>
    </row>
    <row r="9" spans="1:8" ht="217.5" x14ac:dyDescent="0.3">
      <c r="A9" s="30" t="s">
        <v>6</v>
      </c>
      <c r="B9" s="23" t="s">
        <v>192</v>
      </c>
      <c r="C9" s="7" t="s">
        <v>189</v>
      </c>
      <c r="D9" s="42"/>
      <c r="E9" s="21"/>
      <c r="F9" s="21"/>
      <c r="G9" s="21"/>
    </row>
    <row r="10" spans="1:8" ht="203" x14ac:dyDescent="0.3">
      <c r="A10" s="30" t="s">
        <v>7</v>
      </c>
      <c r="B10" s="23" t="s">
        <v>191</v>
      </c>
      <c r="C10" s="7" t="s">
        <v>189</v>
      </c>
      <c r="D10" s="42"/>
      <c r="E10" s="21"/>
      <c r="F10" s="21"/>
      <c r="G10" s="21"/>
    </row>
    <row r="11" spans="1:8" ht="101.5" x14ac:dyDescent="0.3">
      <c r="A11" s="30" t="s">
        <v>8</v>
      </c>
      <c r="B11" s="23" t="s">
        <v>193</v>
      </c>
      <c r="C11" s="7" t="s">
        <v>189</v>
      </c>
      <c r="D11" s="42"/>
      <c r="E11" s="21"/>
      <c r="F11" s="21"/>
      <c r="G11" s="21"/>
    </row>
    <row r="12" spans="1:8" ht="101.5" x14ac:dyDescent="0.3">
      <c r="A12" s="30" t="s">
        <v>9</v>
      </c>
      <c r="B12" s="23" t="s">
        <v>196</v>
      </c>
      <c r="C12" s="7" t="s">
        <v>189</v>
      </c>
      <c r="D12" s="42"/>
      <c r="E12" s="21"/>
      <c r="F12" s="21"/>
      <c r="G12" s="21"/>
    </row>
    <row r="13" spans="1:8" ht="29" x14ac:dyDescent="0.3">
      <c r="A13" s="30" t="s">
        <v>10</v>
      </c>
      <c r="B13" s="23" t="s">
        <v>194</v>
      </c>
      <c r="C13" s="7" t="s">
        <v>195</v>
      </c>
      <c r="D13" s="42"/>
      <c r="E13" s="21"/>
      <c r="F13" s="21"/>
      <c r="G13" s="21"/>
    </row>
    <row r="14" spans="1:8" s="11" customFormat="1" ht="126" x14ac:dyDescent="0.3">
      <c r="A14" s="30" t="s">
        <v>11</v>
      </c>
      <c r="B14" s="3" t="s">
        <v>176</v>
      </c>
      <c r="C14" s="3" t="s">
        <v>175</v>
      </c>
      <c r="D14" s="42"/>
      <c r="E14" s="3"/>
      <c r="F14" s="3"/>
      <c r="G14" s="49"/>
    </row>
    <row r="15" spans="1:8" s="11" customFormat="1" ht="182" x14ac:dyDescent="0.3">
      <c r="A15" s="30" t="s">
        <v>12</v>
      </c>
      <c r="B15" s="7" t="s">
        <v>203</v>
      </c>
      <c r="C15" s="3" t="s">
        <v>202</v>
      </c>
      <c r="D15" s="42"/>
      <c r="E15" s="7"/>
      <c r="F15" s="7"/>
      <c r="G15" s="7"/>
    </row>
    <row r="16" spans="1:8" ht="182" x14ac:dyDescent="0.3">
      <c r="A16" s="30" t="s">
        <v>13</v>
      </c>
      <c r="B16" s="3" t="s">
        <v>345</v>
      </c>
      <c r="C16" s="3" t="s">
        <v>197</v>
      </c>
      <c r="D16" s="42"/>
      <c r="E16" s="3"/>
      <c r="F16" s="3"/>
      <c r="G16" s="3" t="s">
        <v>204</v>
      </c>
    </row>
    <row r="17" spans="1:7" ht="34" customHeight="1" x14ac:dyDescent="0.35">
      <c r="A17" s="15" t="s">
        <v>100</v>
      </c>
      <c r="B17" s="15" t="s">
        <v>81</v>
      </c>
      <c r="C17" s="16"/>
      <c r="D17" s="16"/>
      <c r="E17" s="15"/>
      <c r="F17" s="16"/>
      <c r="G17" s="16"/>
    </row>
    <row r="18" spans="1:7" ht="70" x14ac:dyDescent="0.3">
      <c r="A18" s="30" t="s">
        <v>4</v>
      </c>
      <c r="B18" s="2" t="s">
        <v>200</v>
      </c>
      <c r="C18" s="7" t="s">
        <v>201</v>
      </c>
      <c r="D18" s="42"/>
      <c r="E18" s="3"/>
      <c r="F18" s="3"/>
      <c r="G18" s="3"/>
    </row>
  </sheetData>
  <mergeCells count="1">
    <mergeCell ref="A1:G1"/>
  </mergeCells>
  <phoneticPr fontId="8" type="noConversion"/>
  <conditionalFormatting sqref="A3 A4:C4 E4:G4 A7:C7 E7:G7 C8:C13 B14:C16">
    <cfRule type="expression" dxfId="570" priority="194">
      <formula>$A3&gt;0</formula>
    </cfRule>
  </conditionalFormatting>
  <conditionalFormatting sqref="A5:A6">
    <cfRule type="expression" dxfId="569" priority="15">
      <formula>$A5&gt;0</formula>
    </cfRule>
  </conditionalFormatting>
  <conditionalFormatting sqref="A8:A17">
    <cfRule type="expression" dxfId="568" priority="90">
      <formula>OR($A8="R",$A8="T",$A8="C")</formula>
    </cfRule>
    <cfRule type="expression" dxfId="567" priority="91">
      <formula>OR($A8="CR",$A8="ST" )</formula>
    </cfRule>
    <cfRule type="expression" dxfId="566" priority="89">
      <formula>$A8&gt;0</formula>
    </cfRule>
  </conditionalFormatting>
  <conditionalFormatting sqref="A2:B2">
    <cfRule type="expression" dxfId="565" priority="192">
      <formula>OR($A2="CR",$A2="ST" )</formula>
    </cfRule>
    <cfRule type="expression" dxfId="564" priority="191">
      <formula>OR($A2="R",$A2="T",$A2="C")</formula>
    </cfRule>
  </conditionalFormatting>
  <conditionalFormatting sqref="A18:B18">
    <cfRule type="expression" dxfId="563" priority="142">
      <formula>OR($A18="CR",$A18="ST" )</formula>
    </cfRule>
    <cfRule type="expression" dxfId="562" priority="141">
      <formula>OR($A18="R",$A18="T",$A18="C")</formula>
    </cfRule>
  </conditionalFormatting>
  <conditionalFormatting sqref="A2:C2">
    <cfRule type="expression" dxfId="561" priority="193">
      <formula>$A2&gt;0</formula>
    </cfRule>
  </conditionalFormatting>
  <conditionalFormatting sqref="A3:C3 E3:G3 A4:B4 A7:B7 B14:B16">
    <cfRule type="expression" dxfId="560" priority="197">
      <formula>OR($A3="CR",$A3="ST" )</formula>
    </cfRule>
    <cfRule type="expression" dxfId="559" priority="196">
      <formula>OR($A3="R",$A3="T",$A3="C")</formula>
    </cfRule>
  </conditionalFormatting>
  <conditionalFormatting sqref="A5:C5">
    <cfRule type="expression" dxfId="558" priority="16">
      <formula>OR($A5="R",$A5="T",$A5="C")</formula>
    </cfRule>
    <cfRule type="expression" dxfId="557" priority="17">
      <formula>OR($A5="CR",$A5="ST" )</formula>
    </cfRule>
  </conditionalFormatting>
  <conditionalFormatting sqref="A18:C18 E18:G18">
    <cfRule type="expression" dxfId="556" priority="139">
      <formula>$A18&gt;0</formula>
    </cfRule>
  </conditionalFormatting>
  <conditionalFormatting sqref="A6:G6">
    <cfRule type="expression" dxfId="555" priority="94">
      <formula>OR($A6="CR",$A6="ST" )</formula>
    </cfRule>
    <cfRule type="expression" dxfId="554" priority="93">
      <formula>OR($A6="R",$A6="T",$A6="C")</formula>
    </cfRule>
  </conditionalFormatting>
  <conditionalFormatting sqref="B17:G17">
    <cfRule type="expression" dxfId="553" priority="100">
      <formula>OR($A17="CR",$A17="ST" )</formula>
    </cfRule>
    <cfRule type="expression" dxfId="552" priority="99">
      <formula>OR($A17="R",$A17="T",$A17="C")</formula>
    </cfRule>
  </conditionalFormatting>
  <conditionalFormatting sqref="C4 E4:G4 E7:G7 C7:C16">
    <cfRule type="expression" dxfId="551" priority="195">
      <formula>OR($A4="CR",$A4="ST",$A4="R",$A4="C",$A4="T")</formula>
    </cfRule>
  </conditionalFormatting>
  <conditionalFormatting sqref="C18 E18:G18">
    <cfRule type="expression" dxfId="550" priority="140">
      <formula>OR($A18="CR",$A18="ST",$A18="R",$A18="C",$A18="T")</formula>
    </cfRule>
  </conditionalFormatting>
  <conditionalFormatting sqref="D2">
    <cfRule type="cellIs" dxfId="549" priority="122" operator="equal">
      <formula>$H$3</formula>
    </cfRule>
    <cfRule type="cellIs" dxfId="548" priority="123" operator="equal">
      <formula>$H$2</formula>
    </cfRule>
    <cfRule type="cellIs" dxfId="547" priority="617" operator="equal">
      <formula>#REF!</formula>
    </cfRule>
    <cfRule type="cellIs" dxfId="546" priority="618" operator="equal">
      <formula>$H$3</formula>
    </cfRule>
    <cfRule type="cellIs" dxfId="545" priority="619" operator="equal">
      <formula>#REF!</formula>
    </cfRule>
    <cfRule type="cellIs" dxfId="544" priority="620" operator="equal">
      <formula>#REF!</formula>
    </cfRule>
    <cfRule type="cellIs" dxfId="543" priority="622" operator="equal">
      <formula>$H$3</formula>
    </cfRule>
    <cfRule type="cellIs" dxfId="542" priority="623" operator="equal">
      <formula>#REF!</formula>
    </cfRule>
    <cfRule type="cellIs" dxfId="541" priority="624" operator="equal">
      <formula>#REF!</formula>
    </cfRule>
    <cfRule type="cellIs" dxfId="540" priority="625" operator="equal">
      <formula>$H$3</formula>
    </cfRule>
    <cfRule type="cellIs" dxfId="539" priority="627" operator="equal">
      <formula>#REF!</formula>
    </cfRule>
    <cfRule type="cellIs" dxfId="538" priority="628" operator="equal">
      <formula>#REF!</formula>
    </cfRule>
    <cfRule type="cellIs" dxfId="537" priority="629" operator="equal">
      <formula>#REF!</formula>
    </cfRule>
    <cfRule type="cellIs" dxfId="536" priority="630" operator="equal">
      <formula>#REF!</formula>
    </cfRule>
    <cfRule type="cellIs" dxfId="535" priority="631" operator="equal">
      <formula>$H$3</formula>
    </cfRule>
    <cfRule type="cellIs" dxfId="534" priority="621" operator="equal">
      <formula>#REF!</formula>
    </cfRule>
    <cfRule type="cellIs" dxfId="533" priority="121" operator="equal">
      <formula>#REF!</formula>
    </cfRule>
  </conditionalFormatting>
  <conditionalFormatting sqref="D2:D5">
    <cfRule type="cellIs" dxfId="532" priority="86" operator="equal">
      <formula>"Non applicabile"</formula>
    </cfRule>
    <cfRule type="cellIs" dxfId="531" priority="87" operator="equal">
      <formula>"Negativo"</formula>
    </cfRule>
    <cfRule type="cellIs" dxfId="530" priority="88" operator="equal">
      <formula>"Positivo"</formula>
    </cfRule>
  </conditionalFormatting>
  <conditionalFormatting sqref="D4:D5 D7:D16 D18">
    <cfRule type="cellIs" dxfId="529" priority="76" operator="equal">
      <formula>"Positivo"</formula>
    </cfRule>
    <cfRule type="cellIs" dxfId="528" priority="80" operator="equal">
      <formula>#REF!</formula>
    </cfRule>
    <cfRule type="cellIs" dxfId="527" priority="78" operator="equal">
      <formula>"Negativo;"</formula>
    </cfRule>
    <cfRule type="cellIs" dxfId="526" priority="77" operator="equal">
      <formula>"Non applicabile;"</formula>
    </cfRule>
    <cfRule type="cellIs" dxfId="525" priority="79" operator="equal">
      <formula>"Positivo;"</formula>
    </cfRule>
    <cfRule type="cellIs" dxfId="524" priority="74" operator="equal">
      <formula>"Non apllicabile"</formula>
    </cfRule>
    <cfRule type="cellIs" dxfId="523" priority="85" operator="equal">
      <formula>#REF!</formula>
    </cfRule>
    <cfRule type="cellIs" dxfId="522" priority="84" operator="equal">
      <formula>#REF!</formula>
    </cfRule>
    <cfRule type="cellIs" dxfId="521" priority="81" operator="equal">
      <formula>#REF!</formula>
    </cfRule>
    <cfRule type="cellIs" dxfId="520" priority="83" operator="equal">
      <formula>#REF!</formula>
    </cfRule>
    <cfRule type="cellIs" dxfId="519" priority="82" operator="equal">
      <formula>#REF!</formula>
    </cfRule>
  </conditionalFormatting>
  <conditionalFormatting sqref="D4:D5">
    <cfRule type="cellIs" dxfId="518" priority="41" operator="equal">
      <formula>"Positivo"</formula>
    </cfRule>
    <cfRule type="cellIs" dxfId="517" priority="39" operator="equal">
      <formula>"Non applicabile"</formula>
    </cfRule>
    <cfRule type="cellIs" dxfId="516" priority="40" operator="equal">
      <formula>"Negativo"</formula>
    </cfRule>
  </conditionalFormatting>
  <conditionalFormatting sqref="D5">
    <cfRule type="cellIs" dxfId="515" priority="38" operator="equal">
      <formula>"Non applicabile "</formula>
    </cfRule>
  </conditionalFormatting>
  <conditionalFormatting sqref="D7:D16">
    <cfRule type="cellIs" dxfId="514" priority="8" operator="equal">
      <formula>"Non applicabile "</formula>
    </cfRule>
    <cfRule type="cellIs" dxfId="513" priority="9" operator="equal">
      <formula>"Non applicabile"</formula>
    </cfRule>
    <cfRule type="cellIs" dxfId="512" priority="10" operator="equal">
      <formula>"Negativo"</formula>
    </cfRule>
    <cfRule type="cellIs" dxfId="511" priority="11" operator="equal">
      <formula>"Positivo"</formula>
    </cfRule>
  </conditionalFormatting>
  <conditionalFormatting sqref="D18">
    <cfRule type="cellIs" dxfId="510" priority="3" operator="equal">
      <formula>"Negativo"</formula>
    </cfRule>
    <cfRule type="cellIs" dxfId="509" priority="4" operator="equal">
      <formula>"Positivo"</formula>
    </cfRule>
    <cfRule type="cellIs" dxfId="508" priority="1" operator="equal">
      <formula>"Non applicabile "</formula>
    </cfRule>
    <cfRule type="cellIs" dxfId="507" priority="2" operator="equal">
      <formula>"Non applicabile"</formula>
    </cfRule>
  </conditionalFormatting>
  <conditionalFormatting sqref="E2">
    <cfRule type="cellIs" dxfId="506" priority="179" operator="equal">
      <formula>$H$3</formula>
    </cfRule>
  </conditionalFormatting>
  <conditionalFormatting sqref="E5">
    <cfRule type="expression" dxfId="505" priority="18">
      <formula>$A5&gt;0</formula>
    </cfRule>
    <cfRule type="expression" dxfId="504" priority="19">
      <formula>OR($A5="CR",$A5="ST",$A5="R",$A5="C",$A5="T")</formula>
    </cfRule>
  </conditionalFormatting>
  <conditionalFormatting sqref="E2:G2 C2">
    <cfRule type="expression" dxfId="503" priority="190">
      <formula>OR($A2="CR",$A2="ST",$A2="R",$A2="C",$A2="T")</formula>
    </cfRule>
  </conditionalFormatting>
  <conditionalFormatting sqref="E2:G2">
    <cfRule type="expression" dxfId="502" priority="189">
      <formula>$A2&gt;0</formula>
    </cfRule>
  </conditionalFormatting>
  <conditionalFormatting sqref="E14:G16">
    <cfRule type="expression" dxfId="501" priority="20">
      <formula>$A14&gt;0</formula>
    </cfRule>
    <cfRule type="expression" dxfId="500" priority="21">
      <formula>OR($A14="CR",$A14="ST",$A14="R",$A14="C",$A14="T")</formula>
    </cfRule>
  </conditionalFormatting>
  <conditionalFormatting sqref="F5:G5">
    <cfRule type="expression" dxfId="499" priority="46">
      <formula>OR($A5="CR",$A5="ST" )</formula>
    </cfRule>
    <cfRule type="expression" dxfId="498" priority="45">
      <formula>OR($A5="R",$A5="T",$A5="C")</formula>
    </cfRule>
  </conditionalFormatting>
  <dataValidations count="1">
    <dataValidation type="list" allowBlank="1" showInputMessage="1" showErrorMessage="1" sqref="D2:D18" xr:uid="{00000000-0002-0000-0400-000000000000}">
      <formula1>"Positivo,Negativo,Non applicabile,"</formula1>
    </dataValidation>
  </dataValidations>
  <pageMargins left="0.70866141732283472" right="0.70866141732283472" top="0.74803149606299213" bottom="0.74803149606299213" header="0.31496062992125984" footer="0.31496062992125984"/>
  <pageSetup paperSize="9" scale="25"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X57"/>
  <sheetViews>
    <sheetView view="pageBreakPreview" topLeftCell="A4" zoomScale="60" zoomScaleNormal="10" workbookViewId="0">
      <selection activeCell="B4" sqref="B4"/>
    </sheetView>
  </sheetViews>
  <sheetFormatPr defaultColWidth="55.7265625" defaultRowHeight="102" customHeight="1" x14ac:dyDescent="0.3"/>
  <cols>
    <col min="1" max="1" width="13" style="6" customWidth="1"/>
    <col min="2" max="2" width="55.453125" style="11" customWidth="1"/>
    <col min="3" max="3" width="55.81640625" style="11" customWidth="1"/>
    <col min="4" max="4" width="15.54296875" style="11" customWidth="1"/>
    <col min="5" max="5" width="99" style="11" customWidth="1"/>
    <col min="6" max="6" width="30.81640625" style="11" customWidth="1"/>
    <col min="7" max="7" width="56.54296875" style="11" customWidth="1"/>
    <col min="8" max="16384" width="55.7265625" style="11"/>
  </cols>
  <sheetData>
    <row r="1" spans="1:76" ht="32.15" customHeight="1" x14ac:dyDescent="0.35">
      <c r="A1" s="390" t="s">
        <v>428</v>
      </c>
      <c r="B1" s="391"/>
      <c r="C1" s="391"/>
      <c r="D1" s="391"/>
      <c r="E1" s="391"/>
      <c r="F1" s="391"/>
      <c r="G1" s="391"/>
    </row>
    <row r="2" spans="1:76" ht="32.15" customHeight="1" x14ac:dyDescent="0.3">
      <c r="A2" s="27"/>
      <c r="B2" s="1" t="s">
        <v>0</v>
      </c>
      <c r="C2" s="13" t="s">
        <v>1</v>
      </c>
      <c r="D2" s="13" t="s">
        <v>27</v>
      </c>
      <c r="E2" s="13" t="s">
        <v>26</v>
      </c>
      <c r="F2" s="13" t="s">
        <v>2</v>
      </c>
      <c r="G2" s="13" t="s">
        <v>3</v>
      </c>
    </row>
    <row r="3" spans="1:76" s="17" customFormat="1" ht="52.4" customHeight="1" x14ac:dyDescent="0.35">
      <c r="A3" s="15" t="s">
        <v>93</v>
      </c>
      <c r="B3" s="15" t="s">
        <v>177</v>
      </c>
      <c r="C3" s="16"/>
      <c r="D3" s="16"/>
      <c r="E3" s="15"/>
      <c r="F3" s="16"/>
      <c r="G3" s="16"/>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row>
    <row r="4" spans="1:76" s="17" customFormat="1" ht="225" customHeight="1" x14ac:dyDescent="0.3">
      <c r="A4" s="40" t="s">
        <v>4</v>
      </c>
      <c r="B4" s="19" t="s">
        <v>270</v>
      </c>
      <c r="C4" s="19" t="s">
        <v>271</v>
      </c>
      <c r="D4" s="19"/>
      <c r="E4" s="19"/>
      <c r="F4" s="19"/>
      <c r="G4" s="19"/>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row>
    <row r="5" spans="1:76" s="20" customFormat="1" ht="210" x14ac:dyDescent="0.3">
      <c r="A5" s="40" t="s">
        <v>5</v>
      </c>
      <c r="B5" s="2" t="s">
        <v>346</v>
      </c>
      <c r="C5" s="2" t="s">
        <v>261</v>
      </c>
      <c r="D5" s="19"/>
      <c r="E5" s="2"/>
      <c r="F5" s="2"/>
      <c r="G5" s="2"/>
    </row>
    <row r="6" spans="1:76" s="17" customFormat="1" ht="100.75" customHeight="1" x14ac:dyDescent="0.3">
      <c r="A6" s="40" t="s">
        <v>6</v>
      </c>
      <c r="B6" s="2" t="s">
        <v>272</v>
      </c>
      <c r="C6" s="2" t="s">
        <v>273</v>
      </c>
      <c r="D6" s="52"/>
      <c r="E6" s="2"/>
      <c r="F6" s="2"/>
      <c r="G6" s="2"/>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row>
    <row r="7" spans="1:76" s="17" customFormat="1" ht="102" customHeight="1" x14ac:dyDescent="0.3">
      <c r="A7" s="40" t="s">
        <v>7</v>
      </c>
      <c r="B7" s="2" t="s">
        <v>51</v>
      </c>
      <c r="C7" s="2" t="s">
        <v>274</v>
      </c>
      <c r="D7" s="41"/>
      <c r="E7" s="2"/>
      <c r="F7" s="2"/>
      <c r="G7" s="2"/>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row>
    <row r="8" spans="1:76" s="17" customFormat="1" ht="102" customHeight="1" x14ac:dyDescent="0.3">
      <c r="A8" s="40" t="s">
        <v>8</v>
      </c>
      <c r="B8" s="19" t="s">
        <v>275</v>
      </c>
      <c r="C8" s="19" t="s">
        <v>276</v>
      </c>
      <c r="D8" s="19"/>
      <c r="E8" s="19"/>
      <c r="F8" s="19"/>
      <c r="G8" s="19"/>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row>
    <row r="9" spans="1:76" ht="102" customHeight="1" x14ac:dyDescent="0.3">
      <c r="A9" s="40" t="s">
        <v>9</v>
      </c>
      <c r="B9" s="19" t="s">
        <v>277</v>
      </c>
      <c r="C9" s="19" t="s">
        <v>278</v>
      </c>
      <c r="D9" s="19"/>
      <c r="E9" s="19"/>
      <c r="F9" s="19"/>
      <c r="G9" s="19"/>
    </row>
    <row r="10" spans="1:76" ht="102" customHeight="1" x14ac:dyDescent="0.3">
      <c r="A10" s="40" t="s">
        <v>10</v>
      </c>
      <c r="B10" s="19" t="s">
        <v>279</v>
      </c>
      <c r="C10" s="19" t="s">
        <v>280</v>
      </c>
      <c r="D10" s="19"/>
      <c r="E10" s="2" t="s">
        <v>486</v>
      </c>
      <c r="F10" s="19"/>
      <c r="G10" s="19"/>
    </row>
    <row r="11" spans="1:76" ht="102" customHeight="1" x14ac:dyDescent="0.3">
      <c r="A11" s="40" t="s">
        <v>11</v>
      </c>
      <c r="B11" s="7" t="s">
        <v>420</v>
      </c>
      <c r="C11" s="19" t="s">
        <v>281</v>
      </c>
      <c r="D11" s="19"/>
      <c r="E11" s="2" t="s">
        <v>487</v>
      </c>
      <c r="F11" s="19"/>
      <c r="G11" s="19"/>
    </row>
    <row r="12" spans="1:76" ht="102" customHeight="1" x14ac:dyDescent="0.3">
      <c r="A12" s="40" t="s">
        <v>12</v>
      </c>
      <c r="B12" s="19" t="s">
        <v>282</v>
      </c>
      <c r="C12" s="19" t="s">
        <v>333</v>
      </c>
      <c r="D12" s="19"/>
      <c r="E12" s="2" t="s">
        <v>487</v>
      </c>
      <c r="F12" s="19"/>
      <c r="G12" s="19"/>
    </row>
    <row r="13" spans="1:76" s="17" customFormat="1" ht="102" customHeight="1" x14ac:dyDescent="0.3">
      <c r="A13" s="40" t="s">
        <v>13</v>
      </c>
      <c r="B13" s="2" t="s">
        <v>76</v>
      </c>
      <c r="C13" s="2" t="s">
        <v>283</v>
      </c>
      <c r="D13" s="52"/>
      <c r="E13" s="2"/>
      <c r="F13" s="2"/>
      <c r="G13" s="2"/>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row>
    <row r="14" spans="1:76" s="17" customFormat="1" ht="112" x14ac:dyDescent="0.3">
      <c r="A14" s="40" t="s">
        <v>14</v>
      </c>
      <c r="B14" s="19" t="s">
        <v>421</v>
      </c>
      <c r="C14" s="19" t="s">
        <v>284</v>
      </c>
      <c r="D14" s="19"/>
      <c r="E14" s="19"/>
      <c r="F14" s="19"/>
      <c r="G14" s="19"/>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row>
    <row r="15" spans="1:76" s="17" customFormat="1" ht="98" x14ac:dyDescent="0.3">
      <c r="A15" s="40" t="s">
        <v>15</v>
      </c>
      <c r="B15" s="2" t="s">
        <v>285</v>
      </c>
      <c r="C15" s="2" t="s">
        <v>286</v>
      </c>
      <c r="D15" s="19"/>
      <c r="E15" s="2" t="s">
        <v>488</v>
      </c>
      <c r="F15" s="2"/>
      <c r="G15" s="2"/>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row>
    <row r="16" spans="1:76" s="17" customFormat="1" ht="112.4" customHeight="1" x14ac:dyDescent="0.3">
      <c r="A16" s="40" t="s">
        <v>16</v>
      </c>
      <c r="B16" s="2" t="s">
        <v>287</v>
      </c>
      <c r="C16" s="2" t="s">
        <v>288</v>
      </c>
      <c r="D16" s="19"/>
      <c r="E16" s="2"/>
      <c r="F16" s="2"/>
      <c r="G16" s="2"/>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row>
    <row r="17" spans="1:76" s="17" customFormat="1" ht="140" x14ac:dyDescent="0.3">
      <c r="A17" s="40" t="s">
        <v>17</v>
      </c>
      <c r="B17" s="2" t="s">
        <v>86</v>
      </c>
      <c r="C17" s="2" t="s">
        <v>289</v>
      </c>
      <c r="D17" s="52"/>
      <c r="E17" s="2" t="s">
        <v>489</v>
      </c>
      <c r="F17" s="2"/>
      <c r="G17" s="2"/>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row>
    <row r="18" spans="1:76" s="17" customFormat="1" ht="140" x14ac:dyDescent="0.3">
      <c r="A18" s="40" t="s">
        <v>18</v>
      </c>
      <c r="B18" s="2" t="s">
        <v>290</v>
      </c>
      <c r="C18" s="2" t="s">
        <v>291</v>
      </c>
      <c r="D18" s="19"/>
      <c r="E18" s="2" t="s">
        <v>490</v>
      </c>
      <c r="F18" s="2"/>
      <c r="G18" s="2"/>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row>
    <row r="19" spans="1:76" s="17" customFormat="1" ht="95.9" customHeight="1" x14ac:dyDescent="0.3">
      <c r="A19" s="40" t="s">
        <v>19</v>
      </c>
      <c r="B19" s="2" t="s">
        <v>292</v>
      </c>
      <c r="C19" s="2" t="s">
        <v>293</v>
      </c>
      <c r="D19" s="19"/>
      <c r="E19" s="2"/>
      <c r="F19" s="2"/>
      <c r="G19" s="2"/>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row>
    <row r="20" spans="1:76" s="17" customFormat="1" ht="85" customHeight="1" x14ac:dyDescent="0.3">
      <c r="A20" s="40" t="s">
        <v>20</v>
      </c>
      <c r="B20" s="2" t="s">
        <v>422</v>
      </c>
      <c r="C20" s="2" t="s">
        <v>294</v>
      </c>
      <c r="D20" s="19"/>
      <c r="E20" s="2"/>
      <c r="F20" s="2"/>
      <c r="G20" s="2"/>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row>
    <row r="21" spans="1:76" s="17" customFormat="1" ht="238" x14ac:dyDescent="0.3">
      <c r="A21" s="40" t="s">
        <v>24</v>
      </c>
      <c r="B21" s="2" t="s">
        <v>423</v>
      </c>
      <c r="C21" s="2" t="s">
        <v>334</v>
      </c>
      <c r="D21" s="19"/>
      <c r="E21" s="19" t="s">
        <v>491</v>
      </c>
      <c r="F21" s="2"/>
      <c r="G21" s="2"/>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row>
    <row r="22" spans="1:76" s="17" customFormat="1" ht="164.9" customHeight="1" x14ac:dyDescent="0.3">
      <c r="A22" s="40" t="s">
        <v>49</v>
      </c>
      <c r="B22" s="2" t="s">
        <v>295</v>
      </c>
      <c r="C22" s="2" t="s">
        <v>296</v>
      </c>
      <c r="D22" s="19"/>
      <c r="E22" s="2"/>
      <c r="F22" s="2"/>
      <c r="G22" s="2"/>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row>
    <row r="23" spans="1:76" s="17" customFormat="1" ht="154" x14ac:dyDescent="0.3">
      <c r="A23" s="40" t="s">
        <v>21</v>
      </c>
      <c r="B23" s="2" t="s">
        <v>364</v>
      </c>
      <c r="C23" s="2" t="s">
        <v>297</v>
      </c>
      <c r="D23" s="41"/>
      <c r="E23" s="2" t="s">
        <v>482</v>
      </c>
      <c r="F23" s="2"/>
      <c r="G23" s="2"/>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row>
    <row r="24" spans="1:76" s="17" customFormat="1" ht="102" customHeight="1" x14ac:dyDescent="0.3">
      <c r="A24" s="40" t="s">
        <v>31</v>
      </c>
      <c r="B24" s="2" t="s">
        <v>298</v>
      </c>
      <c r="C24" s="2" t="s">
        <v>299</v>
      </c>
      <c r="D24" s="19"/>
      <c r="E24" s="2"/>
      <c r="F24" s="2"/>
      <c r="G24" s="2"/>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row>
    <row r="25" spans="1:76" s="17" customFormat="1" ht="247.5" customHeight="1" x14ac:dyDescent="0.3">
      <c r="A25" s="40" t="s">
        <v>32</v>
      </c>
      <c r="B25" s="19" t="s">
        <v>300</v>
      </c>
      <c r="C25" s="19" t="s">
        <v>301</v>
      </c>
      <c r="D25" s="19"/>
      <c r="E25" s="19"/>
      <c r="F25" s="19"/>
      <c r="G25" s="19"/>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row>
    <row r="26" spans="1:76" s="17" customFormat="1" ht="185.15" customHeight="1" x14ac:dyDescent="0.3">
      <c r="A26" s="40" t="s">
        <v>33</v>
      </c>
      <c r="B26" s="19" t="s">
        <v>353</v>
      </c>
      <c r="C26" s="19" t="s">
        <v>302</v>
      </c>
      <c r="D26" s="19"/>
      <c r="E26" s="19"/>
      <c r="F26" s="19"/>
      <c r="G26" s="3" t="s">
        <v>355</v>
      </c>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row>
    <row r="27" spans="1:76" s="17" customFormat="1" ht="224" x14ac:dyDescent="0.3">
      <c r="A27" s="40" t="s">
        <v>36</v>
      </c>
      <c r="B27" s="2" t="s">
        <v>52</v>
      </c>
      <c r="C27" s="2" t="s">
        <v>303</v>
      </c>
      <c r="D27" s="19"/>
      <c r="E27" s="2" t="s">
        <v>492</v>
      </c>
      <c r="F27" s="2"/>
      <c r="G27" s="2"/>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row>
    <row r="28" spans="1:76" s="17" customFormat="1" ht="58" customHeight="1" x14ac:dyDescent="0.35">
      <c r="A28" s="15" t="s">
        <v>93</v>
      </c>
      <c r="B28" s="15" t="s">
        <v>178</v>
      </c>
      <c r="C28" s="16"/>
      <c r="D28" s="16"/>
      <c r="E28" s="15"/>
      <c r="F28" s="16"/>
      <c r="G28" s="16"/>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row>
    <row r="29" spans="1:76" s="17" customFormat="1" ht="140" x14ac:dyDescent="0.3">
      <c r="A29" s="32" t="s">
        <v>4</v>
      </c>
      <c r="B29" s="26" t="s">
        <v>335</v>
      </c>
      <c r="C29" s="2" t="s">
        <v>336</v>
      </c>
      <c r="D29" s="41"/>
      <c r="E29" s="2" t="s">
        <v>493</v>
      </c>
      <c r="F29" s="2"/>
      <c r="G29" s="2"/>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row>
    <row r="30" spans="1:76" s="17" customFormat="1" ht="266" x14ac:dyDescent="0.3">
      <c r="A30" s="32" t="s">
        <v>5</v>
      </c>
      <c r="B30" s="39" t="s">
        <v>338</v>
      </c>
      <c r="C30" s="19" t="s">
        <v>337</v>
      </c>
      <c r="D30" s="19"/>
      <c r="E30" s="19"/>
      <c r="F30" s="2"/>
      <c r="G30" s="2"/>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row>
    <row r="31" spans="1:76" s="17" customFormat="1" ht="102" customHeight="1" x14ac:dyDescent="0.3">
      <c r="A31" s="32" t="s">
        <v>6</v>
      </c>
      <c r="B31" s="2" t="s">
        <v>53</v>
      </c>
      <c r="C31" s="2" t="s">
        <v>304</v>
      </c>
      <c r="D31" s="52"/>
      <c r="E31" s="2" t="s">
        <v>494</v>
      </c>
      <c r="F31" s="2"/>
      <c r="G31" s="2"/>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row>
    <row r="32" spans="1:76" s="17" customFormat="1" ht="102" customHeight="1" x14ac:dyDescent="0.3">
      <c r="A32" s="32" t="s">
        <v>7</v>
      </c>
      <c r="B32" s="2" t="s">
        <v>305</v>
      </c>
      <c r="C32" s="2" t="s">
        <v>306</v>
      </c>
      <c r="D32" s="19"/>
      <c r="E32" s="2" t="s">
        <v>495</v>
      </c>
      <c r="F32" s="2"/>
      <c r="G32" s="2"/>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row>
    <row r="33" spans="1:76" s="17" customFormat="1" ht="102" customHeight="1" x14ac:dyDescent="0.3">
      <c r="A33" s="32" t="s">
        <v>8</v>
      </c>
      <c r="B33" s="19" t="s">
        <v>84</v>
      </c>
      <c r="C33" s="19" t="s">
        <v>75</v>
      </c>
      <c r="D33" s="19"/>
      <c r="E33" s="19" t="s">
        <v>490</v>
      </c>
      <c r="F33" s="19"/>
      <c r="G33" s="19" t="s">
        <v>87</v>
      </c>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row>
    <row r="34" spans="1:76" s="17" customFormat="1" ht="102" customHeight="1" x14ac:dyDescent="0.3">
      <c r="A34" s="32" t="s">
        <v>9</v>
      </c>
      <c r="B34" s="2" t="s">
        <v>307</v>
      </c>
      <c r="C34" s="2" t="s">
        <v>308</v>
      </c>
      <c r="D34" s="19"/>
      <c r="E34" s="2"/>
      <c r="F34" s="2"/>
      <c r="G34" s="2"/>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row>
    <row r="35" spans="1:76" s="17" customFormat="1" ht="140" x14ac:dyDescent="0.3">
      <c r="A35" s="32" t="s">
        <v>10</v>
      </c>
      <c r="B35" s="2" t="s">
        <v>309</v>
      </c>
      <c r="C35" s="2" t="s">
        <v>350</v>
      </c>
      <c r="D35" s="41"/>
      <c r="E35" s="2" t="s">
        <v>496</v>
      </c>
      <c r="F35" s="2"/>
      <c r="G35" s="2"/>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row>
    <row r="36" spans="1:76" s="17" customFormat="1" ht="182" x14ac:dyDescent="0.3">
      <c r="A36" s="32" t="s">
        <v>11</v>
      </c>
      <c r="B36" s="19" t="s">
        <v>366</v>
      </c>
      <c r="C36" s="19" t="s">
        <v>365</v>
      </c>
      <c r="D36" s="19"/>
      <c r="E36" s="2" t="s">
        <v>497</v>
      </c>
      <c r="F36" s="19"/>
      <c r="G36" s="19"/>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row>
    <row r="37" spans="1:76" s="17" customFormat="1" ht="102" customHeight="1" x14ac:dyDescent="0.3">
      <c r="A37" s="32" t="s">
        <v>12</v>
      </c>
      <c r="B37" s="55" t="s">
        <v>339</v>
      </c>
      <c r="C37" s="55" t="s">
        <v>310</v>
      </c>
      <c r="D37" s="55"/>
      <c r="E37" s="55"/>
      <c r="F37" s="55"/>
      <c r="G37" s="55"/>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row>
    <row r="38" spans="1:76" s="17" customFormat="1" ht="102" customHeight="1" x14ac:dyDescent="0.3">
      <c r="A38" s="32" t="s">
        <v>13</v>
      </c>
      <c r="B38" s="19" t="s">
        <v>349</v>
      </c>
      <c r="C38" s="19" t="s">
        <v>351</v>
      </c>
      <c r="D38" s="19"/>
      <c r="E38" s="19"/>
      <c r="F38" s="19"/>
      <c r="G38" s="19"/>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row>
    <row r="39" spans="1:76" s="17" customFormat="1" ht="91" customHeight="1" x14ac:dyDescent="0.3">
      <c r="A39" s="32" t="s">
        <v>14</v>
      </c>
      <c r="B39" s="2" t="s">
        <v>352</v>
      </c>
      <c r="C39" s="2" t="s">
        <v>311</v>
      </c>
      <c r="D39" s="52"/>
      <c r="E39" s="2"/>
      <c r="F39" s="2"/>
      <c r="G39" s="2"/>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row>
    <row r="40" spans="1:76" s="17" customFormat="1" ht="84" x14ac:dyDescent="0.3">
      <c r="A40" s="32" t="s">
        <v>15</v>
      </c>
      <c r="B40" s="2" t="s">
        <v>54</v>
      </c>
      <c r="C40" s="2" t="s">
        <v>312</v>
      </c>
      <c r="D40" s="19"/>
      <c r="E40" s="2"/>
      <c r="F40" s="2"/>
      <c r="G40" s="2"/>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row>
    <row r="41" spans="1:76" s="17" customFormat="1" ht="102" customHeight="1" x14ac:dyDescent="0.3">
      <c r="A41" s="32" t="s">
        <v>16</v>
      </c>
      <c r="B41" s="19" t="s">
        <v>313</v>
      </c>
      <c r="C41" s="19" t="s">
        <v>314</v>
      </c>
      <c r="D41" s="19"/>
      <c r="E41" s="19"/>
      <c r="F41" s="19"/>
      <c r="G41" s="19"/>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row>
    <row r="42" spans="1:76" s="17" customFormat="1" ht="42" customHeight="1" x14ac:dyDescent="0.35">
      <c r="A42" s="15" t="s">
        <v>93</v>
      </c>
      <c r="B42" s="15" t="s">
        <v>55</v>
      </c>
      <c r="C42" s="16"/>
      <c r="D42" s="16"/>
      <c r="E42" s="15"/>
      <c r="F42" s="16"/>
      <c r="G42" s="16"/>
    </row>
    <row r="43" spans="1:76" s="17" customFormat="1" ht="210" x14ac:dyDescent="0.3">
      <c r="A43" s="40" t="s">
        <v>4</v>
      </c>
      <c r="B43" s="19" t="s">
        <v>185</v>
      </c>
      <c r="C43" s="19" t="s">
        <v>315</v>
      </c>
      <c r="D43" s="19"/>
      <c r="E43" s="19"/>
      <c r="F43" s="19"/>
      <c r="G43" s="19"/>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row>
    <row r="44" spans="1:76" s="17" customFormat="1" ht="208.5" customHeight="1" x14ac:dyDescent="0.3">
      <c r="A44" s="40" t="s">
        <v>5</v>
      </c>
      <c r="B44" s="19" t="s">
        <v>347</v>
      </c>
      <c r="C44" s="19" t="s">
        <v>348</v>
      </c>
      <c r="D44" s="19"/>
      <c r="E44" s="19"/>
      <c r="F44" s="19"/>
      <c r="G44" s="19"/>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row>
    <row r="45" spans="1:76" s="20" customFormat="1" ht="102" customHeight="1" x14ac:dyDescent="0.3">
      <c r="A45" s="40" t="s">
        <v>6</v>
      </c>
      <c r="B45" s="19" t="s">
        <v>198</v>
      </c>
      <c r="C45" s="7" t="s">
        <v>199</v>
      </c>
      <c r="D45" s="7"/>
      <c r="E45" s="7"/>
      <c r="F45" s="7"/>
      <c r="G45" s="7"/>
    </row>
    <row r="46" spans="1:76" s="20" customFormat="1" ht="102" customHeight="1" x14ac:dyDescent="0.3">
      <c r="A46" s="40" t="s">
        <v>7</v>
      </c>
      <c r="B46" s="3" t="s">
        <v>357</v>
      </c>
      <c r="C46" s="7" t="s">
        <v>197</v>
      </c>
      <c r="D46" s="7"/>
      <c r="E46" s="3"/>
      <c r="F46" s="3"/>
      <c r="G46" s="3" t="s">
        <v>205</v>
      </c>
    </row>
    <row r="47" spans="1:76" s="17" customFormat="1" ht="185.15" customHeight="1" x14ac:dyDescent="0.3">
      <c r="A47" s="40" t="s">
        <v>8</v>
      </c>
      <c r="B47" s="19" t="s">
        <v>354</v>
      </c>
      <c r="C47" s="19" t="s">
        <v>302</v>
      </c>
      <c r="D47" s="19"/>
      <c r="E47" s="19"/>
      <c r="F47" s="19"/>
      <c r="G47" s="3" t="s">
        <v>356</v>
      </c>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row>
    <row r="48" spans="1:76" ht="125.15" customHeight="1" x14ac:dyDescent="0.3">
      <c r="A48" s="40" t="s">
        <v>9</v>
      </c>
      <c r="B48" s="2" t="s">
        <v>358</v>
      </c>
      <c r="C48" s="2" t="s">
        <v>320</v>
      </c>
      <c r="D48" s="19"/>
      <c r="E48" s="2"/>
      <c r="F48" s="2"/>
      <c r="G48" s="2"/>
    </row>
    <row r="49" spans="1:76" s="17" customFormat="1" ht="208.5" customHeight="1" x14ac:dyDescent="0.3">
      <c r="A49" s="40" t="s">
        <v>10</v>
      </c>
      <c r="B49" s="19" t="s">
        <v>316</v>
      </c>
      <c r="C49" s="19" t="s">
        <v>317</v>
      </c>
      <c r="D49" s="19"/>
      <c r="E49" s="19"/>
      <c r="F49" s="19"/>
      <c r="G49" s="19"/>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row>
    <row r="50" spans="1:76" ht="102" customHeight="1" x14ac:dyDescent="0.3">
      <c r="A50" s="40" t="s">
        <v>11</v>
      </c>
      <c r="B50" s="39" t="s">
        <v>424</v>
      </c>
      <c r="C50" s="39"/>
      <c r="D50" s="39"/>
      <c r="E50" s="44"/>
      <c r="F50" s="39"/>
      <c r="G50" s="39"/>
    </row>
    <row r="51" spans="1:76" ht="102" customHeight="1" x14ac:dyDescent="0.3">
      <c r="A51" s="40" t="s">
        <v>12</v>
      </c>
      <c r="B51" s="2" t="s">
        <v>340</v>
      </c>
      <c r="C51" s="2" t="s">
        <v>318</v>
      </c>
      <c r="D51" s="52"/>
      <c r="E51" s="2"/>
      <c r="F51" s="2"/>
      <c r="G51" s="2"/>
    </row>
    <row r="52" spans="1:76" ht="102" customHeight="1" x14ac:dyDescent="0.3">
      <c r="A52" s="40" t="s">
        <v>13</v>
      </c>
      <c r="B52" s="2" t="s">
        <v>83</v>
      </c>
      <c r="C52" s="2" t="s">
        <v>319</v>
      </c>
      <c r="D52" s="19"/>
      <c r="E52" s="2"/>
      <c r="F52" s="2"/>
      <c r="G52" s="2"/>
    </row>
    <row r="53" spans="1:76" ht="102" customHeight="1" x14ac:dyDescent="0.3">
      <c r="A53" s="40" t="s">
        <v>14</v>
      </c>
      <c r="B53" s="2" t="s">
        <v>56</v>
      </c>
      <c r="C53" s="2" t="s">
        <v>57</v>
      </c>
      <c r="D53" s="19"/>
      <c r="E53" s="2"/>
      <c r="F53" s="2"/>
      <c r="G53" s="2"/>
    </row>
    <row r="54" spans="1:76" ht="102" customHeight="1" x14ac:dyDescent="0.3">
      <c r="A54" s="40" t="s">
        <v>15</v>
      </c>
      <c r="B54" s="2" t="s">
        <v>341</v>
      </c>
      <c r="C54" s="2" t="s">
        <v>57</v>
      </c>
      <c r="D54" s="19"/>
      <c r="E54" s="2"/>
      <c r="F54" s="2"/>
      <c r="G54" s="2"/>
    </row>
    <row r="55" spans="1:76" ht="102" customHeight="1" x14ac:dyDescent="0.3">
      <c r="A55" s="40" t="s">
        <v>16</v>
      </c>
      <c r="B55" s="2" t="s">
        <v>321</v>
      </c>
      <c r="C55" s="2" t="s">
        <v>322</v>
      </c>
      <c r="D55" s="19"/>
      <c r="E55" s="2"/>
      <c r="F55" s="2"/>
      <c r="G55" s="2"/>
    </row>
    <row r="56" spans="1:76" ht="102" customHeight="1" x14ac:dyDescent="0.3">
      <c r="A56" s="40" t="s">
        <v>17</v>
      </c>
      <c r="B56" s="2" t="s">
        <v>58</v>
      </c>
      <c r="C56" s="2" t="s">
        <v>59</v>
      </c>
      <c r="D56" s="19"/>
      <c r="E56" s="2"/>
      <c r="F56" s="2"/>
      <c r="G56" s="2"/>
    </row>
    <row r="57" spans="1:76" ht="102" customHeight="1" x14ac:dyDescent="0.3">
      <c r="A57" s="40" t="s">
        <v>18</v>
      </c>
      <c r="B57" s="2" t="s">
        <v>323</v>
      </c>
      <c r="C57" s="2" t="s">
        <v>324</v>
      </c>
      <c r="D57" s="19"/>
      <c r="E57" s="2"/>
      <c r="F57" s="2"/>
      <c r="G57" s="2"/>
    </row>
  </sheetData>
  <mergeCells count="1">
    <mergeCell ref="A1:G1"/>
  </mergeCells>
  <phoneticPr fontId="8" type="noConversion"/>
  <conditionalFormatting sqref="A3 A4:C4 A5:A57 C29:C30 E29:G41 B31:C41 B51:C57 E51:G57">
    <cfRule type="expression" dxfId="497" priority="76">
      <formula>$A3&gt;0</formula>
    </cfRule>
  </conditionalFormatting>
  <conditionalFormatting sqref="A2:B2">
    <cfRule type="expression" dxfId="496" priority="73">
      <formula>OR($A2="R",$A2="T",$A2="C")</formula>
    </cfRule>
    <cfRule type="expression" dxfId="495" priority="74">
      <formula>OR($A2="CR",$A2="ST" )</formula>
    </cfRule>
  </conditionalFormatting>
  <conditionalFormatting sqref="A2:C2">
    <cfRule type="expression" dxfId="494" priority="75">
      <formula>$A2&gt;0</formula>
    </cfRule>
  </conditionalFormatting>
  <conditionalFormatting sqref="A3:C3 E3:G3 A4:B4 A5:A27 B18:C18 B19:B27 A28:G28 F29:F30 A29:A41 B31:B41 A42:G42 A43:A57 B50:G50 B51:B57">
    <cfRule type="expression" dxfId="493" priority="79">
      <formula>OR($A3="CR",$A3="ST" )</formula>
    </cfRule>
    <cfRule type="expression" dxfId="492" priority="78">
      <formula>OR($A3="R",$A3="T",$A3="C")</formula>
    </cfRule>
  </conditionalFormatting>
  <conditionalFormatting sqref="B5:B17">
    <cfRule type="expression" dxfId="491" priority="45">
      <formula>OR($A5="R",$A5="T",$A5="C")</formula>
    </cfRule>
    <cfRule type="expression" dxfId="490" priority="46">
      <formula>OR($A5="CR",$A5="ST" )</formula>
    </cfRule>
  </conditionalFormatting>
  <conditionalFormatting sqref="B43:B49">
    <cfRule type="expression" dxfId="489" priority="9">
      <formula>OR($A43="R",$A43="T",$A43="C")</formula>
    </cfRule>
    <cfRule type="expression" dxfId="488" priority="10">
      <formula>OR($A43="CR",$A43="ST" )</formula>
    </cfRule>
  </conditionalFormatting>
  <conditionalFormatting sqref="B5:C27">
    <cfRule type="expression" dxfId="487" priority="47">
      <formula>$A5&gt;0</formula>
    </cfRule>
  </conditionalFormatting>
  <conditionalFormatting sqref="B43:C49 E43:G49">
    <cfRule type="expression" dxfId="486" priority="7">
      <formula>$A43&gt;0</formula>
    </cfRule>
  </conditionalFormatting>
  <conditionalFormatting sqref="C2 E2:G2">
    <cfRule type="expression" dxfId="485" priority="72">
      <formula>OR($A2="CR",$A2="ST",$A2="R",$A2="C",$A2="T")</formula>
    </cfRule>
  </conditionalFormatting>
  <conditionalFormatting sqref="C4:C17">
    <cfRule type="expression" dxfId="484" priority="44">
      <formula>OR($A4="CR",$A4="ST",$A4="R",$A4="C",$A4="T")</formula>
    </cfRule>
  </conditionalFormatting>
  <conditionalFormatting sqref="C19:C27 C29:C41 E29:G41 C51:C57 E51:G57">
    <cfRule type="expression" dxfId="483" priority="77">
      <formula>OR($A19="CR",$A19="ST",$A19="R",$A19="C",$A19="T")</formula>
    </cfRule>
  </conditionalFormatting>
  <conditionalFormatting sqref="C43:C49 E43:G49">
    <cfRule type="expression" dxfId="482" priority="8">
      <formula>OR($A43="CR",$A43="ST",$A43="R",$A43="C",$A43="T")</formula>
    </cfRule>
  </conditionalFormatting>
  <conditionalFormatting sqref="D2 D58:D1048576">
    <cfRule type="cellIs" dxfId="481" priority="70" operator="equal">
      <formula>#REF!</formula>
    </cfRule>
    <cfRule type="cellIs" dxfId="480" priority="69" operator="equal">
      <formula>#REF!</formula>
    </cfRule>
    <cfRule type="cellIs" dxfId="479" priority="68" operator="equal">
      <formula>#REF!</formula>
    </cfRule>
  </conditionalFormatting>
  <conditionalFormatting sqref="D2">
    <cfRule type="cellIs" dxfId="478" priority="81" operator="equal">
      <formula>#REF!</formula>
    </cfRule>
    <cfRule type="cellIs" dxfId="477" priority="89" operator="equal">
      <formula>#REF!</formula>
    </cfRule>
    <cfRule type="cellIs" dxfId="476" priority="88" operator="equal">
      <formula>#REF!</formula>
    </cfRule>
    <cfRule type="cellIs" dxfId="475" priority="87" operator="equal">
      <formula>#REF!</formula>
    </cfRule>
    <cfRule type="cellIs" dxfId="474" priority="86" operator="equal">
      <formula>#REF!</formula>
    </cfRule>
    <cfRule type="cellIs" dxfId="473" priority="67" operator="equal">
      <formula>#REF!</formula>
    </cfRule>
    <cfRule type="cellIs" dxfId="472" priority="85" operator="equal">
      <formula>#REF!</formula>
    </cfRule>
    <cfRule type="cellIs" dxfId="471" priority="84" operator="equal">
      <formula>#REF!</formula>
    </cfRule>
    <cfRule type="cellIs" dxfId="470" priority="82" operator="equal">
      <formula>#REF!</formula>
    </cfRule>
    <cfRule type="cellIs" dxfId="469" priority="83" operator="equal">
      <formula>#REF!</formula>
    </cfRule>
    <cfRule type="cellIs" dxfId="468" priority="90" operator="equal">
      <formula>#REF!</formula>
    </cfRule>
    <cfRule type="cellIs" dxfId="467" priority="91" operator="equal">
      <formula>#REF!</formula>
    </cfRule>
    <cfRule type="cellIs" dxfId="466" priority="92" operator="equal">
      <formula>#REF!</formula>
    </cfRule>
    <cfRule type="cellIs" dxfId="465" priority="94" operator="equal">
      <formula>#REF!</formula>
    </cfRule>
    <cfRule type="cellIs" dxfId="464" priority="95" operator="equal">
      <formula>#REF!</formula>
    </cfRule>
  </conditionalFormatting>
  <conditionalFormatting sqref="D2:D4 D16 D43:D44 D49">
    <cfRule type="cellIs" dxfId="463" priority="63" operator="equal">
      <formula>"Negativo"</formula>
    </cfRule>
    <cfRule type="cellIs" dxfId="462" priority="62" operator="equal">
      <formula>"Non applicabile"</formula>
    </cfRule>
    <cfRule type="cellIs" dxfId="461" priority="64" operator="equal">
      <formula>"Positivo"</formula>
    </cfRule>
  </conditionalFormatting>
  <conditionalFormatting sqref="D4 D6:D27 D29:D41 D43:D44 D47:D49 D51:D57">
    <cfRule type="cellIs" dxfId="460" priority="58" operator="equal">
      <formula>#REF!</formula>
    </cfRule>
    <cfRule type="cellIs" dxfId="459" priority="60" operator="equal">
      <formula>#REF!</formula>
    </cfRule>
    <cfRule type="cellIs" dxfId="458" priority="59" operator="equal">
      <formula>#REF!</formula>
    </cfRule>
  </conditionalFormatting>
  <conditionalFormatting sqref="D4 D6:D27 D29:D41 D43:D44 D47:D49 D51:D1048576">
    <cfRule type="cellIs" dxfId="457" priority="61" operator="equal">
      <formula>#REF!</formula>
    </cfRule>
  </conditionalFormatting>
  <conditionalFormatting sqref="D4:D27">
    <cfRule type="cellIs" dxfId="456" priority="35" operator="equal">
      <formula>"Non applicabile;"</formula>
    </cfRule>
    <cfRule type="cellIs" dxfId="455" priority="36" operator="equal">
      <formula>"Negativo;"</formula>
    </cfRule>
    <cfRule type="cellIs" dxfId="454" priority="41" operator="equal">
      <formula>#REF!</formula>
    </cfRule>
    <cfRule type="cellIs" dxfId="453" priority="37" operator="equal">
      <formula>"Positivo;"</formula>
    </cfRule>
    <cfRule type="cellIs" dxfId="452" priority="30" operator="equal">
      <formula>"Non applicabile"</formula>
    </cfRule>
    <cfRule type="cellIs" dxfId="451" priority="31" operator="equal">
      <formula>"Positivo"</formula>
    </cfRule>
    <cfRule type="cellIs" dxfId="450" priority="32" operator="equal">
      <formula>"Non apllicabile"</formula>
    </cfRule>
    <cfRule type="cellIs" dxfId="449" priority="33" operator="equal">
      <formula>"Negativo"</formula>
    </cfRule>
    <cfRule type="cellIs" dxfId="448" priority="34" operator="equal">
      <formula>"Positivo"</formula>
    </cfRule>
  </conditionalFormatting>
  <conditionalFormatting sqref="D5">
    <cfRule type="cellIs" dxfId="447" priority="21" operator="equal">
      <formula>"Non applicabile;"</formula>
    </cfRule>
    <cfRule type="cellIs" dxfId="446" priority="22" operator="equal">
      <formula>"Negativo;"</formula>
    </cfRule>
    <cfRule type="cellIs" dxfId="445" priority="43" operator="equal">
      <formula>#REF!</formula>
    </cfRule>
    <cfRule type="cellIs" dxfId="444" priority="18" operator="equal">
      <formula>"Non apllicabile"</formula>
    </cfRule>
    <cfRule type="cellIs" dxfId="443" priority="42" operator="equal">
      <formula>#REF!</formula>
    </cfRule>
    <cfRule type="cellIs" dxfId="442" priority="40" operator="equal">
      <formula>#REF!</formula>
    </cfRule>
    <cfRule type="cellIs" dxfId="441" priority="39" operator="equal">
      <formula>#REF!</formula>
    </cfRule>
    <cfRule type="cellIs" dxfId="440" priority="38" operator="equal">
      <formula>#REF!</formula>
    </cfRule>
    <cfRule type="cellIs" dxfId="439" priority="29" operator="equal">
      <formula>#REF!</formula>
    </cfRule>
    <cfRule type="cellIs" dxfId="438" priority="28" operator="equal">
      <formula>#REF!</formula>
    </cfRule>
    <cfRule type="cellIs" dxfId="437" priority="27" operator="equal">
      <formula>#REF!</formula>
    </cfRule>
    <cfRule type="cellIs" dxfId="436" priority="19" operator="equal">
      <formula>"Negativo"</formula>
    </cfRule>
    <cfRule type="cellIs" dxfId="435" priority="25" operator="equal">
      <formula>#REF!</formula>
    </cfRule>
    <cfRule type="cellIs" dxfId="434" priority="20" operator="equal">
      <formula>"Positivo"</formula>
    </cfRule>
    <cfRule type="cellIs" dxfId="433" priority="24" operator="equal">
      <formula>#REF!</formula>
    </cfRule>
    <cfRule type="cellIs" dxfId="432" priority="23" operator="equal">
      <formula>"Positivo;"</formula>
    </cfRule>
    <cfRule type="cellIs" dxfId="431" priority="17" operator="equal">
      <formula>"Positivo"</formula>
    </cfRule>
    <cfRule type="cellIs" dxfId="430" priority="16" operator="equal">
      <formula>"Non applicabile"</formula>
    </cfRule>
    <cfRule type="cellIs" dxfId="429" priority="26" operator="equal">
      <formula>#REF!</formula>
    </cfRule>
  </conditionalFormatting>
  <conditionalFormatting sqref="D29:D41 D43:D44 D47:D49 D51:D57 D4 D6:D27">
    <cfRule type="cellIs" dxfId="428" priority="57" operator="equal">
      <formula>#REF!</formula>
    </cfRule>
  </conditionalFormatting>
  <conditionalFormatting sqref="D29:D41 D43:D44 D47:D49 D51:D57">
    <cfRule type="cellIs" dxfId="427" priority="56" operator="equal">
      <formula>#REF!</formula>
    </cfRule>
  </conditionalFormatting>
  <conditionalFormatting sqref="D29:D41 D43:D49 D51:D57">
    <cfRule type="cellIs" dxfId="426" priority="52" operator="equal">
      <formula>"Positivo"</formula>
    </cfRule>
  </conditionalFormatting>
  <conditionalFormatting sqref="D43:D49 D29:D41 D51:D57">
    <cfRule type="cellIs" dxfId="425" priority="55" operator="equal">
      <formula>"Positivo;"</formula>
    </cfRule>
    <cfRule type="cellIs" dxfId="424" priority="50" operator="equal">
      <formula>"Non apllicabile"</formula>
    </cfRule>
    <cfRule type="cellIs" dxfId="423" priority="54" operator="equal">
      <formula>"Negativo;"</formula>
    </cfRule>
    <cfRule type="cellIs" dxfId="422" priority="53" operator="equal">
      <formula>"Non applicabile;"</formula>
    </cfRule>
  </conditionalFormatting>
  <conditionalFormatting sqref="D43:D49 D29:D41 D51:D1048576">
    <cfRule type="cellIs" dxfId="421" priority="48" operator="equal">
      <formula>"Non applicabile"</formula>
    </cfRule>
    <cfRule type="cellIs" dxfId="420" priority="49" operator="equal">
      <formula>"Positivo"</formula>
    </cfRule>
    <cfRule type="cellIs" dxfId="419" priority="51" operator="equal">
      <formula>"Negativo"</formula>
    </cfRule>
  </conditionalFormatting>
  <conditionalFormatting sqref="D45:D48">
    <cfRule type="cellIs" dxfId="418" priority="1" operator="equal">
      <formula>#REF!</formula>
    </cfRule>
    <cfRule type="cellIs" dxfId="417" priority="6" operator="equal">
      <formula>#REF!</formula>
    </cfRule>
    <cfRule type="cellIs" dxfId="416" priority="5" operator="equal">
      <formula>#REF!</formula>
    </cfRule>
    <cfRule type="cellIs" dxfId="415" priority="4" operator="equal">
      <formula>#REF!</formula>
    </cfRule>
    <cfRule type="cellIs" dxfId="414" priority="3" operator="equal">
      <formula>#REF!</formula>
    </cfRule>
    <cfRule type="cellIs" dxfId="413" priority="2" operator="equal">
      <formula>#REF!</formula>
    </cfRule>
  </conditionalFormatting>
  <conditionalFormatting sqref="E2">
    <cfRule type="cellIs" dxfId="412" priority="80" operator="equal">
      <formula>#REF!</formula>
    </cfRule>
  </conditionalFormatting>
  <conditionalFormatting sqref="E2:G2">
    <cfRule type="expression" dxfId="411" priority="71">
      <formula>$A2&gt;0</formula>
    </cfRule>
  </conditionalFormatting>
  <conditionalFormatting sqref="E4:G27">
    <cfRule type="expression" dxfId="410" priority="11">
      <formula>$A4&gt;0</formula>
    </cfRule>
    <cfRule type="expression" dxfId="409" priority="12">
      <formula>OR($A4="CR",$A4="ST",$A4="R",$A4="C",$A4="T")</formula>
    </cfRule>
  </conditionalFormatting>
  <dataValidations count="1">
    <dataValidation type="list" allowBlank="1" showInputMessage="1" showErrorMessage="1" sqref="D2:D1048576" xr:uid="{00000000-0002-0000-0500-000000000000}">
      <formula1>"Positivo,Negativo,Non applicabile,"</formula1>
    </dataValidation>
  </dataValidations>
  <pageMargins left="0.70866141732283472" right="0.70866141732283472" top="0.74803149606299213" bottom="0.74803149606299213" header="0.31496062992125984" footer="0.31496062992125984"/>
  <pageSetup paperSize="9" scale="39" fitToHeight="10" orientation="landscape" r:id="rId1"/>
  <headerFooter>
    <oddFooter>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28</vt:i4>
      </vt:variant>
    </vt:vector>
  </HeadingPairs>
  <TitlesOfParts>
    <vt:vector size="46" baseType="lpstr">
      <vt:lpstr>Copertina</vt:lpstr>
      <vt:lpstr>Anagrafica</vt:lpstr>
      <vt:lpstr>Indice</vt:lpstr>
      <vt:lpstr>Selezione operazione e benef.</vt:lpstr>
      <vt:lpstr>CIG-Progr. e prog.</vt:lpstr>
      <vt:lpstr>CIG-Scelta e imp. della proc.</vt:lpstr>
      <vt:lpstr>CIG-Procedure soprasoglia </vt:lpstr>
      <vt:lpstr>CIG-Procedure sottosoglia</vt:lpstr>
      <vt:lpstr>CIG-Val. Agg. e Sel.</vt:lpstr>
      <vt:lpstr>CIG-Esecuzione del contratto</vt:lpstr>
      <vt:lpstr>CIG-Quadro finanziario</vt:lpstr>
      <vt:lpstr>Spese ammissibili e pagamento</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'Spese ammissibili e pagamento'!Area_stampa</vt:lpstr>
      <vt:lpstr>'Adempimenti per l''operazione'!Titoli_stampa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Pintus, Flavio</cp:lastModifiedBy>
  <cp:lastPrinted>2023-12-01T16:34:05Z</cp:lastPrinted>
  <dcterms:created xsi:type="dcterms:W3CDTF">2015-06-05T18:17:20Z</dcterms:created>
  <dcterms:modified xsi:type="dcterms:W3CDTF">2024-10-01T13:05:31Z</dcterms:modified>
</cp:coreProperties>
</file>